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o.2\Desktop\"/>
    </mc:Choice>
  </mc:AlternateContent>
  <xr:revisionPtr revIDLastSave="0" documentId="13_ncr:1_{86D59FA7-364F-497C-8E26-A6DBA2051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트래픽 현황" sheetId="3" r:id="rId1"/>
    <sheet name="트래픽&amp;네이버 연동" sheetId="2" state="hidden" r:id="rId2"/>
    <sheet name="신제품 연습장" sheetId="4" state="hidden" r:id="rId3"/>
    <sheet name="Sheet1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5" l="1"/>
  <c r="H17" i="5"/>
  <c r="H13" i="5"/>
  <c r="H9" i="5"/>
  <c r="H5" i="5"/>
  <c r="E20" i="5"/>
  <c r="E19" i="5"/>
  <c r="H19" i="5" s="1"/>
  <c r="E18" i="5"/>
  <c r="H18" i="5" s="1"/>
  <c r="E16" i="5"/>
  <c r="H16" i="5" s="1"/>
  <c r="E15" i="5"/>
  <c r="H15" i="5" s="1"/>
  <c r="E14" i="5"/>
  <c r="H14" i="5" s="1"/>
  <c r="E11" i="5"/>
  <c r="H11" i="5" s="1"/>
  <c r="E12" i="5"/>
  <c r="H12" i="5" s="1"/>
  <c r="E10" i="5"/>
  <c r="H10" i="5" s="1"/>
  <c r="E8" i="5"/>
  <c r="H8" i="5" s="1"/>
  <c r="E6" i="5"/>
  <c r="H6" i="5" s="1"/>
  <c r="E7" i="5"/>
  <c r="H7" i="5" s="1"/>
</calcChain>
</file>

<file path=xl/sharedStrings.xml><?xml version="1.0" encoding="utf-8"?>
<sst xmlns="http://schemas.openxmlformats.org/spreadsheetml/2006/main" count="850" uniqueCount="617">
  <si>
    <r>
      <t>&lt;</t>
    </r>
    <r>
      <rPr>
        <b/>
        <sz val="11"/>
        <color theme="1"/>
        <rFont val="맑은 고딕"/>
        <family val="3"/>
        <charset val="129"/>
      </rPr>
      <t>네이버</t>
    </r>
    <r>
      <rPr>
        <b/>
        <sz val="11"/>
        <color theme="1"/>
        <rFont val="Inter"/>
        <family val="2"/>
      </rPr>
      <t xml:space="preserve"> </t>
    </r>
    <r>
      <rPr>
        <b/>
        <sz val="11"/>
        <color theme="1"/>
        <rFont val="맑은 고딕"/>
        <family val="3"/>
        <charset val="129"/>
      </rPr>
      <t>트래픽</t>
    </r>
    <r>
      <rPr>
        <b/>
        <sz val="11"/>
        <color theme="1"/>
        <rFont val="Inter"/>
        <family val="2"/>
      </rPr>
      <t xml:space="preserve"> </t>
    </r>
    <r>
      <rPr>
        <b/>
        <sz val="11"/>
        <color theme="1"/>
        <rFont val="맑은 고딕"/>
        <family val="3"/>
        <charset val="129"/>
      </rPr>
      <t>요청정보</t>
    </r>
    <r>
      <rPr>
        <b/>
        <sz val="11"/>
        <color theme="1"/>
        <rFont val="Inter"/>
        <family val="2"/>
      </rPr>
      <t xml:space="preserve">&gt; </t>
    </r>
    <r>
      <rPr>
        <b/>
        <sz val="11"/>
        <color theme="1"/>
        <rFont val="Arial Unicode MS"/>
        <family val="2"/>
        <charset val="129"/>
      </rPr>
      <t>→ 12/10일 부터 진행</t>
    </r>
    <phoneticPr fontId="3" type="noConversion"/>
  </si>
  <si>
    <t>12/10일 부터 진행</t>
    <phoneticPr fontId="3" type="noConversion"/>
  </si>
  <si>
    <t>상품</t>
    <phoneticPr fontId="3" type="noConversion"/>
  </si>
  <si>
    <t>키워드명</t>
    <phoneticPr fontId="3" type="noConversion"/>
  </si>
  <si>
    <t>슬룻 기간</t>
    <phoneticPr fontId="3" type="noConversion"/>
  </si>
  <si>
    <t>12월 27일</t>
  </si>
  <si>
    <t>12월 28일</t>
  </si>
  <si>
    <t>12월 29일</t>
  </si>
  <si>
    <t>12월 30일</t>
  </si>
  <si>
    <t>12월 31일</t>
  </si>
  <si>
    <t>1월 1일</t>
    <phoneticPr fontId="3" type="noConversion"/>
  </si>
  <si>
    <t>1월 2일</t>
  </si>
  <si>
    <t>1월 3일</t>
    <phoneticPr fontId="3" type="noConversion"/>
  </si>
  <si>
    <t>1월 4일</t>
    <phoneticPr fontId="3" type="noConversion"/>
  </si>
  <si>
    <t>1월 5일</t>
    <phoneticPr fontId="3" type="noConversion"/>
  </si>
  <si>
    <t>1월 6일</t>
    <phoneticPr fontId="3" type="noConversion"/>
  </si>
  <si>
    <t>1월 7일</t>
    <phoneticPr fontId="3" type="noConversion"/>
  </si>
  <si>
    <t>1월 8일</t>
    <phoneticPr fontId="3" type="noConversion"/>
  </si>
  <si>
    <t>1월 9일</t>
    <phoneticPr fontId="3" type="noConversion"/>
  </si>
  <si>
    <t>1월 10일</t>
    <phoneticPr fontId="3" type="noConversion"/>
  </si>
  <si>
    <t>1월 11일</t>
  </si>
  <si>
    <t>1월 12일</t>
  </si>
  <si>
    <t>1월 13일</t>
  </si>
  <si>
    <t>1월 14일</t>
    <phoneticPr fontId="3" type="noConversion"/>
  </si>
  <si>
    <t>1월 15일</t>
    <phoneticPr fontId="3" type="noConversion"/>
  </si>
  <si>
    <t>1월 16일</t>
    <phoneticPr fontId="3" type="noConversion"/>
  </si>
  <si>
    <t>1월 17일</t>
    <phoneticPr fontId="3" type="noConversion"/>
  </si>
  <si>
    <t>1월 18일</t>
    <phoneticPr fontId="3" type="noConversion"/>
  </si>
  <si>
    <t>1월 19일</t>
  </si>
  <si>
    <t>1월 20일</t>
  </si>
  <si>
    <t>1월 21일</t>
    <phoneticPr fontId="3" type="noConversion"/>
  </si>
  <si>
    <t>1월 22일</t>
    <phoneticPr fontId="3" type="noConversion"/>
  </si>
  <si>
    <t>1월 23일</t>
    <phoneticPr fontId="3" type="noConversion"/>
  </si>
  <si>
    <t>1월 24일</t>
    <phoneticPr fontId="3" type="noConversion"/>
  </si>
  <si>
    <t>1월 25일</t>
  </si>
  <si>
    <t>1월 26일</t>
  </si>
  <si>
    <t>1월 27일</t>
  </si>
  <si>
    <t>1월 28일</t>
  </si>
  <si>
    <t>1월 29일</t>
  </si>
  <si>
    <t>1월 30일</t>
  </si>
  <si>
    <t>1월 31일</t>
  </si>
  <si>
    <t>2월 1일</t>
    <phoneticPr fontId="3" type="noConversion"/>
  </si>
  <si>
    <t>2월 2일</t>
  </si>
  <si>
    <t>2월 3일</t>
  </si>
  <si>
    <t>2월 4일</t>
    <phoneticPr fontId="3" type="noConversion"/>
  </si>
  <si>
    <t>2월 5일</t>
    <phoneticPr fontId="3" type="noConversion"/>
  </si>
  <si>
    <t>2월 6일</t>
    <phoneticPr fontId="3" type="noConversion"/>
  </si>
  <si>
    <t>2월 7일</t>
    <phoneticPr fontId="3" type="noConversion"/>
  </si>
  <si>
    <t>2월 8일</t>
    <phoneticPr fontId="3" type="noConversion"/>
  </si>
  <si>
    <t>2월 9일</t>
    <phoneticPr fontId="3" type="noConversion"/>
  </si>
  <si>
    <t>2월 10일</t>
    <phoneticPr fontId="3" type="noConversion"/>
  </si>
  <si>
    <t>2월 11일</t>
    <phoneticPr fontId="3" type="noConversion"/>
  </si>
  <si>
    <t>2월 12일</t>
    <phoneticPr fontId="3" type="noConversion"/>
  </si>
  <si>
    <t>키워드 : 레몬차</t>
  </si>
  <si>
    <r>
      <rPr>
        <sz val="11"/>
        <color theme="1"/>
        <rFont val="맑은 고딕"/>
        <family val="3"/>
        <charset val="129"/>
      </rPr>
      <t>키워드</t>
    </r>
    <r>
      <rPr>
        <sz val="11"/>
        <color theme="1"/>
        <rFont val="Inter"/>
        <family val="2"/>
      </rPr>
      <t xml:space="preserve"> : </t>
    </r>
    <r>
      <rPr>
        <sz val="11"/>
        <color theme="1"/>
        <rFont val="맑은 고딕"/>
        <family val="3"/>
        <charset val="129"/>
      </rPr>
      <t>도라지청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Arial Unicode MS"/>
        <family val="2"/>
        <charset val="129"/>
      </rPr>
      <t>→ 흑도라지청</t>
    </r>
    <phoneticPr fontId="3" type="noConversion"/>
  </si>
  <si>
    <r>
      <rPr>
        <sz val="11"/>
        <color theme="1"/>
        <rFont val="맑은 고딕"/>
        <family val="3"/>
        <charset val="129"/>
      </rPr>
      <t>키워드</t>
    </r>
    <r>
      <rPr>
        <sz val="11"/>
        <color theme="1"/>
        <rFont val="Inter"/>
        <family val="2"/>
      </rPr>
      <t xml:space="preserve"> : </t>
    </r>
    <r>
      <rPr>
        <sz val="11"/>
        <color theme="1"/>
        <rFont val="맑은 고딕"/>
        <family val="3"/>
        <charset val="129"/>
      </rPr>
      <t>여성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갱년기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영양제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Arial Unicode MS"/>
        <family val="2"/>
        <charset val="129"/>
      </rPr>
      <t>→ 갱년기 다이어트</t>
    </r>
    <phoneticPr fontId="3" type="noConversion"/>
  </si>
  <si>
    <t>퀸슬림 1박스</t>
    <phoneticPr fontId="3" type="noConversion"/>
  </si>
  <si>
    <t xml:space="preserve">갱년기다이어트(1) </t>
    <phoneticPr fontId="3" type="noConversion"/>
  </si>
  <si>
    <t>상품명 : 100% 레몬원물 껍질째 그대로말린 레몬 스틱 레몬티 차 청 티백 100포</t>
  </si>
  <si>
    <t>상품명 : 광동 맑은365 100% 국내산 구증구포 흑도라지 도라지청 흑도라지청 진액 500g</t>
  </si>
  <si>
    <r>
      <rPr>
        <sz val="11"/>
        <color theme="1"/>
        <rFont val="맑은 고딕"/>
        <family val="3"/>
        <charset val="129"/>
      </rPr>
      <t>상품명</t>
    </r>
    <r>
      <rPr>
        <sz val="11"/>
        <color theme="1"/>
        <rFont val="Inter"/>
        <family val="2"/>
      </rPr>
      <t xml:space="preserve"> : </t>
    </r>
    <r>
      <rPr>
        <sz val="11"/>
        <color theme="1"/>
        <rFont val="맑은 고딕"/>
        <family val="3"/>
        <charset val="129"/>
      </rPr>
      <t>광동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메모리</t>
    </r>
    <r>
      <rPr>
        <sz val="11"/>
        <color theme="1"/>
        <rFont val="Inter"/>
        <family val="2"/>
      </rPr>
      <t xml:space="preserve">365 </t>
    </r>
    <r>
      <rPr>
        <sz val="11"/>
        <color theme="1"/>
        <rFont val="맑은 고딕"/>
        <family val="3"/>
        <charset val="129"/>
      </rPr>
      <t>갱년기엔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퀸슬림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여성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호르몬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다이어트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소포리코사이드</t>
    </r>
    <r>
      <rPr>
        <sz val="11"/>
        <color theme="1"/>
        <rFont val="Inter"/>
        <family val="2"/>
      </rPr>
      <t xml:space="preserve"> 2</t>
    </r>
    <r>
      <rPr>
        <sz val="11"/>
        <color theme="1"/>
        <rFont val="맑은 고딕"/>
        <family val="3"/>
        <charset val="129"/>
      </rPr>
      <t>개월분</t>
    </r>
    <r>
      <rPr>
        <sz val="11"/>
        <color theme="1"/>
        <rFont val="Inter"/>
        <family val="2"/>
      </rPr>
      <t xml:space="preserve"> 120</t>
    </r>
    <r>
      <rPr>
        <sz val="11"/>
        <color theme="1"/>
        <rFont val="맑은 고딕"/>
        <family val="3"/>
        <charset val="129"/>
      </rPr>
      <t>정</t>
    </r>
    <phoneticPr fontId="3" type="noConversion"/>
  </si>
  <si>
    <t>혈당영양제 1개</t>
    <phoneticPr fontId="3" type="noConversion"/>
  </si>
  <si>
    <t>혈당영양제 (5)</t>
    <phoneticPr fontId="3" type="noConversion"/>
  </si>
  <si>
    <t>URL : https://smartstore.naver.com/malrin/products/10875004048</t>
  </si>
  <si>
    <t>URL : https://smartstore.naver.com/wooahan7942/products/10893022648</t>
  </si>
  <si>
    <t>URL : https://smartstore.naver.com/kwmemory7942/products/10012243088</t>
    <phoneticPr fontId="3" type="noConversion"/>
  </si>
  <si>
    <t>오메가3 1박스</t>
    <phoneticPr fontId="3" type="noConversion"/>
  </si>
  <si>
    <t>오메가3 효능 (5)</t>
    <phoneticPr fontId="3" type="noConversion"/>
  </si>
  <si>
    <t>미드값 : 88419510061</t>
  </si>
  <si>
    <t>미드값 : 88437528666</t>
  </si>
  <si>
    <t>미드값 : 87556745462</t>
  </si>
  <si>
    <t>마그네슘 7일분 1박스</t>
    <phoneticPr fontId="3" type="noConversion"/>
  </si>
  <si>
    <t>마시는 마그네슘 (1)</t>
    <phoneticPr fontId="3" type="noConversion"/>
  </si>
  <si>
    <r>
      <rPr>
        <sz val="11"/>
        <color theme="1"/>
        <rFont val="맑은 고딕"/>
        <family val="3"/>
        <charset val="129"/>
      </rPr>
      <t>요청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슬롯</t>
    </r>
    <r>
      <rPr>
        <sz val="11"/>
        <color theme="1"/>
        <rFont val="Inter"/>
        <family val="2"/>
      </rPr>
      <t xml:space="preserve"> : 3</t>
    </r>
    <r>
      <rPr>
        <sz val="11"/>
        <color theme="1"/>
        <rFont val="맑은 고딕"/>
        <family val="3"/>
        <charset val="129"/>
      </rPr>
      <t>슬롯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Arial Unicode MS"/>
        <family val="2"/>
        <charset val="129"/>
      </rPr>
      <t>→ 4슬룻</t>
    </r>
    <phoneticPr fontId="3" type="noConversion"/>
  </si>
  <si>
    <t>요청 슬롯 : 5슬롯</t>
  </si>
  <si>
    <t>요청 슬롯 : 2슬롯</t>
  </si>
  <si>
    <t>마그비타 30일 1박스</t>
    <phoneticPr fontId="3" type="noConversion"/>
  </si>
  <si>
    <t>이뮨비타민 (-)</t>
    <phoneticPr fontId="3" type="noConversion"/>
  </si>
  <si>
    <t>마그네슘 30일분 1박스</t>
    <phoneticPr fontId="3" type="noConversion"/>
  </si>
  <si>
    <t>이뮨비타민 (2)</t>
    <phoneticPr fontId="3" type="noConversion"/>
  </si>
  <si>
    <t>키워드 : 레몬스틱</t>
  </si>
  <si>
    <r>
      <t>&lt;12/26</t>
    </r>
    <r>
      <rPr>
        <b/>
        <sz val="11"/>
        <color theme="1"/>
        <rFont val="맑은 고딕"/>
        <family val="2"/>
        <charset val="129"/>
      </rPr>
      <t>일부터</t>
    </r>
    <r>
      <rPr>
        <b/>
        <sz val="11"/>
        <color theme="1"/>
        <rFont val="Inter"/>
        <family val="2"/>
      </rPr>
      <t xml:space="preserve"> </t>
    </r>
    <r>
      <rPr>
        <b/>
        <sz val="11"/>
        <color theme="1"/>
        <rFont val="맑은 고딕"/>
        <family val="2"/>
        <charset val="129"/>
      </rPr>
      <t>진행&gt;</t>
    </r>
    <phoneticPr fontId="3" type="noConversion"/>
  </si>
  <si>
    <t>혈당 유산균 1박스</t>
    <phoneticPr fontId="3" type="noConversion"/>
  </si>
  <si>
    <t>혈당유산균 (3)</t>
    <phoneticPr fontId="3" type="noConversion"/>
  </si>
  <si>
    <t>알부민양태반 1박스</t>
    <phoneticPr fontId="3" type="noConversion"/>
  </si>
  <si>
    <t>알부민 2박스</t>
    <phoneticPr fontId="3" type="noConversion"/>
  </si>
  <si>
    <t>알부민 (1)</t>
    <phoneticPr fontId="3" type="noConversion"/>
  </si>
  <si>
    <t>상품명 : 100% 레몬 원물 껍질째 그대로말린 레몬수 스틱 엑기스 트루시트러스 3박스</t>
  </si>
  <si>
    <t>*칼마디</t>
  </si>
  <si>
    <t>*마그비타</t>
  </si>
  <si>
    <t>미스트 120+50ml</t>
    <phoneticPr fontId="3" type="noConversion"/>
  </si>
  <si>
    <t>수분미스트(-)</t>
    <phoneticPr fontId="3" type="noConversion"/>
  </si>
  <si>
    <t>URL : https://smartstore.naver.com/malrin/products/10497079069</t>
  </si>
  <si>
    <t>키워드 : 칼슘마그네슘</t>
  </si>
  <si>
    <t>키워드 : 이뮨비타민</t>
  </si>
  <si>
    <t>EP스킨테라피</t>
    <phoneticPr fontId="3" type="noConversion"/>
  </si>
  <si>
    <t>뷰티디바이스 (-)</t>
    <phoneticPr fontId="3" type="noConversion"/>
  </si>
  <si>
    <t>미드값 : 88041584421</t>
  </si>
  <si>
    <t>상품명 : 광동 맑은365 칼슘 마그네슘 비타민D3 1박스 2개월분 골다공증 뼈건강 칼마디</t>
  </si>
  <si>
    <t>상품명 : 광동 메모리365 마그비타 이뮨 샷 멀티비타민 마시는 액상 비타민 1박스 30개입</t>
  </si>
  <si>
    <t>데일리스틱 1박스</t>
    <phoneticPr fontId="3" type="noConversion"/>
  </si>
  <si>
    <t>프로폴리스 (5)</t>
    <phoneticPr fontId="3" type="noConversion"/>
  </si>
  <si>
    <t>URL : https://smartstore.naver.com/wooahan7942/products/9512318544</t>
  </si>
  <si>
    <t>URL : https://smartstore.naver.com/kwmemory7942/products/10973530973</t>
  </si>
  <si>
    <t>도라지청 1개</t>
    <phoneticPr fontId="3" type="noConversion"/>
  </si>
  <si>
    <t>흑도라지청 (5)</t>
    <phoneticPr fontId="3" type="noConversion"/>
  </si>
  <si>
    <t>루테인 1박스</t>
    <phoneticPr fontId="3" type="noConversion"/>
  </si>
  <si>
    <t>루테인효능 (5)</t>
    <phoneticPr fontId="3" type="noConversion"/>
  </si>
  <si>
    <t>미드값 : 87056820814</t>
  </si>
  <si>
    <t>미드값 : 88518037016</t>
  </si>
  <si>
    <t>MSM 1박스</t>
    <phoneticPr fontId="3" type="noConversion"/>
  </si>
  <si>
    <t>MSM식이유황 (3)</t>
    <phoneticPr fontId="3" type="noConversion"/>
  </si>
  <si>
    <t>키워드 : 레몬가루</t>
  </si>
  <si>
    <t>슬롯 : 2개</t>
  </si>
  <si>
    <t>칼마디 1박스</t>
    <phoneticPr fontId="3" type="noConversion"/>
  </si>
  <si>
    <t>칼마디 (1)</t>
    <phoneticPr fontId="3" type="noConversion"/>
  </si>
  <si>
    <t>상품명 : 100% 레몬 원물 껍질째 그대로말린 레몬 가루 분말 스틱 6박스</t>
  </si>
  <si>
    <t>관팩 1박스</t>
    <phoneticPr fontId="3" type="noConversion"/>
  </si>
  <si>
    <t>관절영양제 (1)</t>
    <phoneticPr fontId="3" type="noConversion"/>
  </si>
  <si>
    <t>광동 캔디 2팩</t>
    <phoneticPr fontId="3" type="noConversion"/>
  </si>
  <si>
    <t>목캔디(1)</t>
    <phoneticPr fontId="3" type="noConversion"/>
  </si>
  <si>
    <t>URL : https://smartstore.naver.com/malrin/products/10497200977</t>
  </si>
  <si>
    <t>블랙마카</t>
    <phoneticPr fontId="3" type="noConversion"/>
  </si>
  <si>
    <t>블랙마카(1)</t>
    <phoneticPr fontId="3" type="noConversion"/>
  </si>
  <si>
    <t>미드값 : 88041706329</t>
  </si>
  <si>
    <t>네이버 연동</t>
    <phoneticPr fontId="3" type="noConversion"/>
  </si>
  <si>
    <t>카무트효소 3박스</t>
    <phoneticPr fontId="3" type="noConversion"/>
  </si>
  <si>
    <t>카무트효소 (5)</t>
    <phoneticPr fontId="3" type="noConversion"/>
  </si>
  <si>
    <t>요청 슬롯 : 1슬롯</t>
  </si>
  <si>
    <t>광고계정</t>
    <phoneticPr fontId="3" type="noConversion"/>
  </si>
  <si>
    <t>네이버 계정</t>
    <phoneticPr fontId="3" type="noConversion"/>
  </si>
  <si>
    <t>홈사우나</t>
    <phoneticPr fontId="3" type="noConversion"/>
  </si>
  <si>
    <t>홈사우나(1)</t>
    <phoneticPr fontId="3" type="noConversion"/>
  </si>
  <si>
    <t>아이디</t>
    <phoneticPr fontId="3" type="noConversion"/>
  </si>
  <si>
    <t>계정</t>
    <phoneticPr fontId="3" type="noConversion"/>
  </si>
  <si>
    <t>이메일</t>
    <phoneticPr fontId="3" type="noConversion"/>
  </si>
  <si>
    <t>휴대폰번호</t>
    <phoneticPr fontId="3" type="noConversion"/>
  </si>
  <si>
    <t>온열찜질기 (1)</t>
    <phoneticPr fontId="3" type="noConversion"/>
  </si>
  <si>
    <t>키워드 : 레몬슬라이스</t>
  </si>
  <si>
    <t>sunnyagency</t>
    <phoneticPr fontId="3" type="noConversion"/>
  </si>
  <si>
    <t>써니에이전시</t>
    <phoneticPr fontId="3" type="noConversion"/>
  </si>
  <si>
    <t>su*************@naver.com</t>
    <phoneticPr fontId="3" type="noConversion"/>
  </si>
  <si>
    <t>010-62**-60**</t>
    <phoneticPr fontId="3" type="noConversion"/>
  </si>
  <si>
    <t>?</t>
    <phoneticPr fontId="3" type="noConversion"/>
  </si>
  <si>
    <t>써니</t>
    <phoneticPr fontId="3" type="noConversion"/>
  </si>
  <si>
    <t>sunnyagency7942</t>
    <phoneticPr fontId="3" type="noConversion"/>
  </si>
  <si>
    <t>eoqkrskwk365##</t>
    <phoneticPr fontId="3" type="noConversion"/>
  </si>
  <si>
    <t>가정용사우나 (-)</t>
    <phoneticPr fontId="3" type="noConversion"/>
  </si>
  <si>
    <t>상품명 : 그대로말린 건조 과일 레몬 슬라이스 말린 레몬칩 50g</t>
  </si>
  <si>
    <t>fourskinself</t>
    <phoneticPr fontId="3" type="noConversion"/>
  </si>
  <si>
    <t>폴스킨</t>
    <phoneticPr fontId="3" type="noConversion"/>
  </si>
  <si>
    <t>fo**********@naver.com</t>
    <phoneticPr fontId="3" type="noConversion"/>
  </si>
  <si>
    <t>010-43**-49**</t>
    <phoneticPr fontId="3" type="noConversion"/>
  </si>
  <si>
    <t>fourskin2023</t>
  </si>
  <si>
    <t>레몬 대용량 1박스</t>
    <phoneticPr fontId="3" type="noConversion"/>
  </si>
  <si>
    <t>레몬차 (5&gt;3)</t>
    <phoneticPr fontId="3" type="noConversion"/>
  </si>
  <si>
    <t>URL : https://smartstore.naver.com/malrin/products/11174824567</t>
  </si>
  <si>
    <t>malgeun365</t>
    <phoneticPr fontId="3" type="noConversion"/>
  </si>
  <si>
    <t>맑은 브검</t>
    <phoneticPr fontId="3" type="noConversion"/>
  </si>
  <si>
    <t>wo*********@naver.com</t>
    <phoneticPr fontId="3" type="noConversion"/>
  </si>
  <si>
    <t>010-91**-53**</t>
    <phoneticPr fontId="3" type="noConversion"/>
  </si>
  <si>
    <t>wooahan365</t>
    <phoneticPr fontId="3" type="noConversion"/>
  </si>
  <si>
    <t>레몬 3박스</t>
    <phoneticPr fontId="3" type="noConversion"/>
  </si>
  <si>
    <t>레몬스틱 (1)</t>
    <phoneticPr fontId="3" type="noConversion"/>
  </si>
  <si>
    <t>미드값 : 88719334889</t>
  </si>
  <si>
    <t>wooahan79</t>
    <phoneticPr fontId="3" type="noConversion"/>
  </si>
  <si>
    <t>앙팡</t>
    <phoneticPr fontId="3" type="noConversion"/>
  </si>
  <si>
    <t>wooahan7942</t>
    <phoneticPr fontId="3" type="noConversion"/>
  </si>
  <si>
    <t>레몬 6박스</t>
    <phoneticPr fontId="3" type="noConversion"/>
  </si>
  <si>
    <t>레몬가루 (1)</t>
    <phoneticPr fontId="3" type="noConversion"/>
  </si>
  <si>
    <t>1위</t>
  </si>
  <si>
    <t>레몬슬라이스 50</t>
    <phoneticPr fontId="3" type="noConversion"/>
  </si>
  <si>
    <t>레몬슬라이스 (1)</t>
    <phoneticPr fontId="3" type="noConversion"/>
  </si>
  <si>
    <t>레몬즙 3박스</t>
    <phoneticPr fontId="3" type="noConversion"/>
  </si>
  <si>
    <t>유기농레몬즙스틱 (-)</t>
    <phoneticPr fontId="3" type="noConversion"/>
  </si>
  <si>
    <t>자몽차 2박스</t>
    <phoneticPr fontId="3" type="noConversion"/>
  </si>
  <si>
    <t>자몽차 (1)</t>
    <phoneticPr fontId="3" type="noConversion"/>
  </si>
  <si>
    <t>호박차 3박스</t>
    <phoneticPr fontId="3" type="noConversion"/>
  </si>
  <si>
    <t>호박차 (1)</t>
    <phoneticPr fontId="3" type="noConversion"/>
  </si>
  <si>
    <t>건조레몬칩 2개</t>
    <phoneticPr fontId="3" type="noConversion"/>
  </si>
  <si>
    <t>레몬칩 (1)</t>
    <phoneticPr fontId="3" type="noConversion"/>
  </si>
  <si>
    <t>레몬즙스틱 (2)</t>
    <phoneticPr fontId="3" type="noConversion"/>
  </si>
  <si>
    <t>레몬즙 6박스</t>
    <phoneticPr fontId="3" type="noConversion"/>
  </si>
  <si>
    <t>레몬수만들기 (2)</t>
    <phoneticPr fontId="3" type="noConversion"/>
  </si>
  <si>
    <r>
      <t>&lt;</t>
    </r>
    <r>
      <rPr>
        <b/>
        <sz val="11"/>
        <color theme="1"/>
        <rFont val="맑은 고딕"/>
        <family val="3"/>
        <charset val="129"/>
      </rPr>
      <t>네이버</t>
    </r>
    <r>
      <rPr>
        <b/>
        <sz val="11"/>
        <color theme="1"/>
        <rFont val="Inter"/>
        <family val="2"/>
      </rPr>
      <t xml:space="preserve"> </t>
    </r>
    <r>
      <rPr>
        <b/>
        <sz val="11"/>
        <color theme="1"/>
        <rFont val="맑은 고딕"/>
        <family val="3"/>
        <charset val="129"/>
      </rPr>
      <t>트래픽</t>
    </r>
    <r>
      <rPr>
        <b/>
        <sz val="11"/>
        <color theme="1"/>
        <rFont val="Inter"/>
        <family val="2"/>
      </rPr>
      <t xml:space="preserve"> </t>
    </r>
    <r>
      <rPr>
        <b/>
        <sz val="11"/>
        <color theme="1"/>
        <rFont val="맑은 고딕"/>
        <family val="3"/>
        <charset val="129"/>
      </rPr>
      <t>요청정보</t>
    </r>
    <r>
      <rPr>
        <b/>
        <sz val="11"/>
        <color theme="1"/>
        <rFont val="Inter"/>
        <family val="2"/>
      </rPr>
      <t xml:space="preserve">&gt; </t>
    </r>
    <r>
      <rPr>
        <b/>
        <sz val="11"/>
        <color theme="1"/>
        <rFont val="Arial Unicode MS"/>
        <family val="2"/>
        <charset val="129"/>
      </rPr>
      <t>→ 12/18일 부터 진행</t>
    </r>
    <phoneticPr fontId="3" type="noConversion"/>
  </si>
  <si>
    <t>추가확인필요</t>
    <phoneticPr fontId="3" type="noConversion"/>
  </si>
  <si>
    <r>
      <rPr>
        <sz val="11"/>
        <color theme="1"/>
        <rFont val="맑은 고딕"/>
        <family val="3"/>
        <charset val="129"/>
      </rPr>
      <t>키워드</t>
    </r>
    <r>
      <rPr>
        <sz val="11"/>
        <color theme="1"/>
        <rFont val="Inter"/>
        <family val="2"/>
      </rPr>
      <t xml:space="preserve"> : </t>
    </r>
    <r>
      <rPr>
        <sz val="11"/>
        <color theme="1"/>
        <rFont val="Arial Unicode MS"/>
        <family val="2"/>
        <charset val="129"/>
      </rPr>
      <t>유기농레몬즙스틱</t>
    </r>
    <phoneticPr fontId="3" type="noConversion"/>
  </si>
  <si>
    <t>akafrms365</t>
    <phoneticPr fontId="3" type="noConversion"/>
  </si>
  <si>
    <r>
      <rPr>
        <sz val="11"/>
        <color theme="1"/>
        <rFont val="맑은 고딕"/>
        <family val="3"/>
        <charset val="129"/>
      </rPr>
      <t>상품명</t>
    </r>
    <r>
      <rPr>
        <sz val="11"/>
        <color theme="1"/>
        <rFont val="Inter"/>
        <family val="2"/>
      </rPr>
      <t xml:space="preserve"> : </t>
    </r>
    <r>
      <rPr>
        <sz val="11"/>
        <color theme="1"/>
        <rFont val="맑은 고딕"/>
        <family val="3"/>
        <charset val="129"/>
      </rPr>
      <t>그대로말린</t>
    </r>
    <r>
      <rPr>
        <sz val="11"/>
        <color theme="1"/>
        <rFont val="Inter"/>
        <family val="3"/>
      </rPr>
      <t xml:space="preserve"> 100% </t>
    </r>
    <r>
      <rPr>
        <sz val="11"/>
        <color theme="1"/>
        <rFont val="Arial Unicode MS"/>
        <family val="3"/>
        <charset val="129"/>
      </rPr>
      <t>유기농</t>
    </r>
    <r>
      <rPr>
        <sz val="11"/>
        <color theme="1"/>
        <rFont val="Inter"/>
        <family val="3"/>
      </rPr>
      <t xml:space="preserve"> NFC </t>
    </r>
    <r>
      <rPr>
        <sz val="11"/>
        <color theme="1"/>
        <rFont val="Arial Unicode MS"/>
        <family val="3"/>
        <charset val="129"/>
      </rPr>
      <t>레몬즙</t>
    </r>
    <r>
      <rPr>
        <sz val="11"/>
        <color theme="1"/>
        <rFont val="Inter"/>
        <family val="3"/>
      </rPr>
      <t xml:space="preserve"> 3</t>
    </r>
    <r>
      <rPr>
        <sz val="11"/>
        <color theme="1"/>
        <rFont val="Arial Unicode MS"/>
        <family val="3"/>
        <charset val="129"/>
      </rPr>
      <t>박스</t>
    </r>
    <r>
      <rPr>
        <sz val="11"/>
        <color theme="1"/>
        <rFont val="Inter"/>
        <family val="3"/>
      </rPr>
      <t xml:space="preserve"> </t>
    </r>
    <r>
      <rPr>
        <sz val="11"/>
        <color theme="1"/>
        <rFont val="Arial Unicode MS"/>
        <family val="3"/>
        <charset val="129"/>
      </rPr>
      <t>레몬수</t>
    </r>
    <r>
      <rPr>
        <sz val="11"/>
        <color theme="1"/>
        <rFont val="Inter"/>
        <family val="3"/>
      </rPr>
      <t xml:space="preserve"> </t>
    </r>
    <r>
      <rPr>
        <sz val="11"/>
        <color theme="1"/>
        <rFont val="Arial Unicode MS"/>
        <family val="3"/>
        <charset val="129"/>
      </rPr>
      <t>레몬</t>
    </r>
    <r>
      <rPr>
        <sz val="11"/>
        <color theme="1"/>
        <rFont val="Inter"/>
        <family val="3"/>
      </rPr>
      <t xml:space="preserve"> </t>
    </r>
    <r>
      <rPr>
        <sz val="11"/>
        <color theme="1"/>
        <rFont val="Arial Unicode MS"/>
        <family val="3"/>
        <charset val="129"/>
      </rPr>
      <t>착즙</t>
    </r>
    <r>
      <rPr>
        <sz val="11"/>
        <color theme="1"/>
        <rFont val="Inter"/>
        <family val="3"/>
      </rPr>
      <t xml:space="preserve"> </t>
    </r>
    <r>
      <rPr>
        <sz val="11"/>
        <color theme="1"/>
        <rFont val="Arial Unicode MS"/>
        <family val="3"/>
        <charset val="129"/>
      </rPr>
      <t>원액</t>
    </r>
    <r>
      <rPr>
        <sz val="11"/>
        <color theme="1"/>
        <rFont val="Inter"/>
        <family val="3"/>
      </rPr>
      <t xml:space="preserve"> </t>
    </r>
    <r>
      <rPr>
        <sz val="11"/>
        <color theme="1"/>
        <rFont val="Arial Unicode MS"/>
        <family val="3"/>
        <charset val="129"/>
      </rPr>
      <t>스틱</t>
    </r>
    <phoneticPr fontId="3" type="noConversion"/>
  </si>
  <si>
    <t>cocomedia</t>
    <phoneticPr fontId="3" type="noConversion"/>
  </si>
  <si>
    <t>쿠팡 트래픽</t>
    <phoneticPr fontId="3" type="noConversion"/>
  </si>
  <si>
    <t>URL : https://smartstore.naver.com/malrin/products/11231980334</t>
    <phoneticPr fontId="3" type="noConversion"/>
  </si>
  <si>
    <t>ssentime</t>
    <phoneticPr fontId="3" type="noConversion"/>
  </si>
  <si>
    <r>
      <rPr>
        <sz val="11"/>
        <color theme="1"/>
        <rFont val="맑은 고딕"/>
        <family val="3"/>
        <charset val="129"/>
      </rPr>
      <t>미드값</t>
    </r>
    <r>
      <rPr>
        <sz val="11"/>
        <color theme="1"/>
        <rFont val="Inter"/>
        <family val="2"/>
      </rPr>
      <t xml:space="preserve"> : 88776490665</t>
    </r>
    <phoneticPr fontId="3" type="noConversion"/>
  </si>
  <si>
    <t>stjhero7942</t>
    <phoneticPr fontId="3" type="noConversion"/>
  </si>
  <si>
    <t>카무트효소 1개</t>
    <phoneticPr fontId="3" type="noConversion"/>
  </si>
  <si>
    <t>카무트효소 (10)</t>
    <phoneticPr fontId="3" type="noConversion"/>
  </si>
  <si>
    <t>2/18일</t>
    <phoneticPr fontId="3" type="noConversion"/>
  </si>
  <si>
    <r>
      <rPr>
        <sz val="11"/>
        <color theme="1"/>
        <rFont val="맑은 고딕"/>
        <family val="3"/>
        <charset val="129"/>
      </rPr>
      <t>요청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맑은 고딕"/>
        <family val="3"/>
        <charset val="129"/>
      </rPr>
      <t>슬롯</t>
    </r>
    <r>
      <rPr>
        <sz val="11"/>
        <color theme="1"/>
        <rFont val="Inter"/>
        <family val="2"/>
      </rPr>
      <t xml:space="preserve"> : 3</t>
    </r>
    <r>
      <rPr>
        <sz val="11"/>
        <color theme="1"/>
        <rFont val="맑은 고딕"/>
        <family val="3"/>
        <charset val="129"/>
      </rPr>
      <t>슬롯</t>
    </r>
    <phoneticPr fontId="3" type="noConversion"/>
  </si>
  <si>
    <t>혈혈콜</t>
    <phoneticPr fontId="3" type="noConversion"/>
  </si>
  <si>
    <t>혈행건강 (10)</t>
    <phoneticPr fontId="3" type="noConversion"/>
  </si>
  <si>
    <t>호주산 프로폴리스</t>
    <phoneticPr fontId="3" type="noConversion"/>
  </si>
  <si>
    <t>면역력 (3)</t>
    <phoneticPr fontId="3" type="noConversion"/>
  </si>
  <si>
    <r>
      <t>&lt;</t>
    </r>
    <r>
      <rPr>
        <b/>
        <sz val="11"/>
        <color theme="1"/>
        <rFont val="맑은 고딕"/>
        <family val="3"/>
        <charset val="129"/>
      </rPr>
      <t>네이버</t>
    </r>
    <r>
      <rPr>
        <b/>
        <sz val="11"/>
        <color theme="1"/>
        <rFont val="Inter"/>
        <family val="2"/>
      </rPr>
      <t xml:space="preserve"> </t>
    </r>
    <r>
      <rPr>
        <b/>
        <sz val="11"/>
        <color theme="1"/>
        <rFont val="맑은 고딕"/>
        <family val="3"/>
        <charset val="129"/>
      </rPr>
      <t>트래픽</t>
    </r>
    <r>
      <rPr>
        <b/>
        <sz val="11"/>
        <color theme="1"/>
        <rFont val="Inter"/>
        <family val="2"/>
      </rPr>
      <t xml:space="preserve"> </t>
    </r>
    <r>
      <rPr>
        <b/>
        <sz val="11"/>
        <color theme="1"/>
        <rFont val="맑은 고딕"/>
        <family val="3"/>
        <charset val="129"/>
      </rPr>
      <t>요청정보</t>
    </r>
    <r>
      <rPr>
        <b/>
        <sz val="11"/>
        <color theme="1"/>
        <rFont val="Inter"/>
        <family val="2"/>
      </rPr>
      <t xml:space="preserve">&gt; </t>
    </r>
    <r>
      <rPr>
        <b/>
        <sz val="11"/>
        <color theme="1"/>
        <rFont val="Arial Unicode MS"/>
        <family val="2"/>
        <charset val="129"/>
      </rPr>
      <t>→ 12/26일 부터 진행</t>
    </r>
    <phoneticPr fontId="3" type="noConversion"/>
  </si>
  <si>
    <t>혈당유산균</t>
    <phoneticPr fontId="3" type="noConversion"/>
  </si>
  <si>
    <t>* 단호박그대로</t>
  </si>
  <si>
    <t>미스트 170(세트구성)</t>
    <phoneticPr fontId="3" type="noConversion"/>
  </si>
  <si>
    <t>천연미스트 (3)</t>
    <phoneticPr fontId="3" type="noConversion"/>
  </si>
  <si>
    <t>키워드 : 호박차</t>
  </si>
  <si>
    <t>도라지청 1박스</t>
    <phoneticPr fontId="3" type="noConversion"/>
  </si>
  <si>
    <t>도라지청 (10)</t>
    <phoneticPr fontId="3" type="noConversion"/>
  </si>
  <si>
    <t>상품명 : 그대로말린 100% 국내산 단호박그대로 건강차 호박차 호박티 추천 3박스(42포)</t>
  </si>
  <si>
    <t>갱년기영양제 (3)</t>
    <phoneticPr fontId="3" type="noConversion"/>
  </si>
  <si>
    <t>URL : https://smartstore.naver.com/malrin/products/10940684985</t>
    <phoneticPr fontId="3" type="noConversion"/>
  </si>
  <si>
    <t>레몬 슬라이스 50g</t>
    <phoneticPr fontId="3" type="noConversion"/>
  </si>
  <si>
    <t>레몬슬라이스 (3)</t>
    <phoneticPr fontId="3" type="noConversion"/>
  </si>
  <si>
    <t>미드값 : 88485191020</t>
  </si>
  <si>
    <t>레몬분말 3박스</t>
    <phoneticPr fontId="3" type="noConversion"/>
  </si>
  <si>
    <t>레몬차 (3)</t>
    <phoneticPr fontId="3" type="noConversion"/>
  </si>
  <si>
    <t>슬롯 : 3개</t>
  </si>
  <si>
    <t>알부민</t>
    <phoneticPr fontId="3" type="noConversion"/>
  </si>
  <si>
    <t>알부민 (3)</t>
    <phoneticPr fontId="3" type="noConversion"/>
  </si>
  <si>
    <t>가정용 사우나 (1)</t>
    <phoneticPr fontId="3" type="noConversion"/>
  </si>
  <si>
    <t>* 자몽 슬라이스</t>
  </si>
  <si>
    <t>키워드 : 자몽차</t>
  </si>
  <si>
    <t>상품명 : 그대로말린 건조 과일 자몽 슬라이스 말린 자몽차 50g</t>
  </si>
  <si>
    <t>URL : https://smartstore.naver.com/malrin/products/11191205132</t>
    <phoneticPr fontId="3" type="noConversion"/>
  </si>
  <si>
    <t>미드값 : 88735715454</t>
  </si>
  <si>
    <r>
      <rPr>
        <sz val="11"/>
        <color theme="1"/>
        <rFont val="맑은 고딕"/>
        <family val="3"/>
        <charset val="129"/>
      </rPr>
      <t>슬롯</t>
    </r>
    <r>
      <rPr>
        <sz val="11"/>
        <color theme="1"/>
        <rFont val="Inter"/>
        <family val="2"/>
      </rPr>
      <t xml:space="preserve"> : 2</t>
    </r>
    <r>
      <rPr>
        <sz val="11"/>
        <color theme="1"/>
        <rFont val="맑은 고딕"/>
        <family val="3"/>
        <charset val="129"/>
      </rPr>
      <t>개</t>
    </r>
    <r>
      <rPr>
        <sz val="11"/>
        <color theme="1"/>
        <rFont val="Inter"/>
        <family val="2"/>
      </rPr>
      <t xml:space="preserve"> </t>
    </r>
    <r>
      <rPr>
        <sz val="11"/>
        <color theme="1"/>
        <rFont val="Arial Unicode MS"/>
        <family val="2"/>
        <charset val="129"/>
      </rPr>
      <t>→ 3개</t>
    </r>
    <phoneticPr fontId="3" type="noConversion"/>
  </si>
  <si>
    <r>
      <t>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폴스킨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카무트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브랜드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밀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오리지널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골드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효소</t>
    </r>
    <r>
      <rPr>
        <sz val="11"/>
        <color theme="1"/>
        <rFont val="Inter"/>
        <family val="3"/>
        <charset val="129"/>
      </rPr>
      <t>, 90g, 1</t>
    </r>
    <r>
      <rPr>
        <sz val="11"/>
        <color theme="1"/>
        <rFont val="돋움"/>
        <family val="3"/>
        <charset val="129"/>
      </rPr>
      <t>개</t>
    </r>
  </si>
  <si>
    <r>
      <t>상품</t>
    </r>
    <r>
      <rPr>
        <sz val="11"/>
        <color theme="1"/>
        <rFont val="Inter"/>
        <family val="3"/>
        <charset val="129"/>
      </rPr>
      <t>URL : https://www.coupang.com/vp/products/8201739928?itemId=23257184930&amp;vendorItemId=91250084824</t>
    </r>
  </si>
  <si>
    <r>
      <t>진입슬롯수</t>
    </r>
    <r>
      <rPr>
        <sz val="11"/>
        <color theme="1"/>
        <rFont val="Inter"/>
        <family val="3"/>
        <charset val="129"/>
      </rPr>
      <t xml:space="preserve"> : 10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카무트효소</t>
    </r>
    <r>
      <rPr>
        <sz val="11"/>
        <color theme="1"/>
        <rFont val="Inter"/>
        <family val="3"/>
        <charset val="129"/>
      </rPr>
      <t>)</t>
    </r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</si>
  <si>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광동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메모리</t>
    </r>
    <r>
      <rPr>
        <sz val="11"/>
        <color theme="1"/>
        <rFont val="Inter"/>
        <family val="3"/>
        <charset val="129"/>
      </rPr>
      <t xml:space="preserve">365 </t>
    </r>
    <r>
      <rPr>
        <sz val="11"/>
        <color theme="1"/>
        <rFont val="돋움"/>
        <family val="3"/>
        <charset val="129"/>
      </rPr>
      <t>혈행개선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혈당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혈압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콜레스테롤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케어솔루션</t>
    </r>
    <r>
      <rPr>
        <sz val="11"/>
        <color theme="1"/>
        <rFont val="Inter"/>
        <family val="3"/>
        <charset val="129"/>
      </rPr>
      <t xml:space="preserve"> 2</t>
    </r>
    <r>
      <rPr>
        <sz val="11"/>
        <color theme="1"/>
        <rFont val="돋움"/>
        <family val="3"/>
        <charset val="129"/>
      </rPr>
      <t>개월</t>
    </r>
    <r>
      <rPr>
        <sz val="11"/>
        <color theme="1"/>
        <rFont val="Inter"/>
        <family val="3"/>
        <charset val="129"/>
      </rPr>
      <t>, 120</t>
    </r>
    <r>
      <rPr>
        <sz val="11"/>
        <color theme="1"/>
        <rFont val="돋움"/>
        <family val="3"/>
        <charset val="129"/>
      </rPr>
      <t>정</t>
    </r>
    <r>
      <rPr>
        <sz val="11"/>
        <color theme="1"/>
        <rFont val="Inter"/>
        <family val="3"/>
        <charset val="129"/>
      </rPr>
      <t>, 1</t>
    </r>
    <r>
      <rPr>
        <sz val="11"/>
        <color theme="1"/>
        <rFont val="돋움"/>
        <family val="3"/>
        <charset val="129"/>
      </rPr>
      <t>박스</t>
    </r>
    <r>
      <rPr>
        <sz val="11"/>
        <color theme="1"/>
        <rFont val="Inter"/>
        <family val="3"/>
        <charset val="129"/>
      </rPr>
      <t xml:space="preserve"> </t>
    </r>
  </si>
  <si>
    <r>
      <t>상품</t>
    </r>
    <r>
      <rPr>
        <sz val="11"/>
        <color theme="1"/>
        <rFont val="Inter"/>
        <family val="3"/>
        <charset val="129"/>
      </rPr>
      <t xml:space="preserve">URL : https://www.coupang.com/vp/products/7928147534?itemId=23428967079&amp;vendorItemId=88849414917 </t>
    </r>
  </si>
  <si>
    <r>
      <t>진입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슬룻수</t>
    </r>
    <r>
      <rPr>
        <sz val="11"/>
        <color theme="1"/>
        <rFont val="Inter"/>
        <family val="3"/>
        <charset val="129"/>
      </rPr>
      <t xml:space="preserve"> : 10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혈행건강</t>
    </r>
    <r>
      <rPr>
        <sz val="11"/>
        <color theme="1"/>
        <rFont val="Inter"/>
        <family val="3"/>
        <charset val="129"/>
      </rPr>
      <t xml:space="preserve">) </t>
    </r>
  </si>
  <si>
    <t xml:space="preserve"> </t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</si>
  <si>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광동맑은</t>
    </r>
    <r>
      <rPr>
        <sz val="11"/>
        <color theme="1"/>
        <rFont val="Inter"/>
        <family val="3"/>
        <charset val="129"/>
      </rPr>
      <t xml:space="preserve">365 </t>
    </r>
    <r>
      <rPr>
        <sz val="11"/>
        <color theme="1"/>
        <rFont val="돋움"/>
        <family val="3"/>
        <charset val="129"/>
      </rPr>
      <t>광동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맑은</t>
    </r>
    <r>
      <rPr>
        <sz val="11"/>
        <color theme="1"/>
        <rFont val="Inter"/>
        <family val="3"/>
        <charset val="129"/>
      </rPr>
      <t xml:space="preserve">365 </t>
    </r>
    <r>
      <rPr>
        <sz val="11"/>
        <color theme="1"/>
        <rFont val="돋움"/>
        <family val="3"/>
        <charset val="129"/>
      </rPr>
      <t>면역보감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데일리스틱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호주산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프로폴리스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아연</t>
    </r>
    <r>
      <rPr>
        <sz val="11"/>
        <color theme="1"/>
        <rFont val="Inter"/>
        <family val="3"/>
        <charset val="129"/>
      </rPr>
      <t>, 450g, 1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</t>
    </r>
  </si>
  <si>
    <r>
      <t>상품</t>
    </r>
    <r>
      <rPr>
        <sz val="11"/>
        <color theme="1"/>
        <rFont val="Inter"/>
        <family val="3"/>
        <charset val="129"/>
      </rPr>
      <t xml:space="preserve">URL : https://www.coupang.com/vp/products/8137126152?itemId=22816161265&amp;vendorItemId=90727510833 </t>
    </r>
  </si>
  <si>
    <r>
      <t>진입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슬룻수</t>
    </r>
    <r>
      <rPr>
        <sz val="11"/>
        <color theme="1"/>
        <rFont val="Inter"/>
        <family val="3"/>
        <charset val="129"/>
      </rPr>
      <t xml:space="preserve"> : 3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면역력</t>
    </r>
    <r>
      <rPr>
        <sz val="11"/>
        <color theme="1"/>
        <rFont val="Inter"/>
        <family val="3"/>
        <charset val="129"/>
      </rPr>
      <t xml:space="preserve">) </t>
    </r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</si>
  <si>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광동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메모리</t>
    </r>
    <r>
      <rPr>
        <sz val="11"/>
        <color theme="1"/>
        <rFont val="Inter"/>
        <family val="3"/>
        <charset val="129"/>
      </rPr>
      <t xml:space="preserve">365 </t>
    </r>
    <r>
      <rPr>
        <sz val="11"/>
        <color theme="1"/>
        <rFont val="돋움"/>
        <family val="3"/>
        <charset val="129"/>
      </rPr>
      <t>혈당</t>
    </r>
    <r>
      <rPr>
        <sz val="11"/>
        <color theme="1"/>
        <rFont val="Inter"/>
        <family val="3"/>
        <charset val="129"/>
      </rPr>
      <t>&amp;</t>
    </r>
    <r>
      <rPr>
        <sz val="11"/>
        <color theme="1"/>
        <rFont val="돋움"/>
        <family val="3"/>
        <charset val="129"/>
      </rPr>
      <t>유산균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당케어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장건강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바나바잎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프로바이오틱스</t>
    </r>
    <r>
      <rPr>
        <sz val="11"/>
        <color theme="1"/>
        <rFont val="Inter"/>
        <family val="3"/>
        <charset val="129"/>
      </rPr>
      <t>, 60</t>
    </r>
    <r>
      <rPr>
        <sz val="11"/>
        <color theme="1"/>
        <rFont val="돋움"/>
        <family val="3"/>
        <charset val="129"/>
      </rPr>
      <t>정</t>
    </r>
    <r>
      <rPr>
        <sz val="11"/>
        <color theme="1"/>
        <rFont val="Inter"/>
        <family val="3"/>
        <charset val="129"/>
      </rPr>
      <t>, 1</t>
    </r>
    <r>
      <rPr>
        <sz val="11"/>
        <color theme="1"/>
        <rFont val="돋움"/>
        <family val="3"/>
        <charset val="129"/>
      </rPr>
      <t>박스</t>
    </r>
    <r>
      <rPr>
        <sz val="11"/>
        <color theme="1"/>
        <rFont val="Inter"/>
        <family val="3"/>
        <charset val="129"/>
      </rPr>
      <t xml:space="preserve"> </t>
    </r>
  </si>
  <si>
    <r>
      <t>상품</t>
    </r>
    <r>
      <rPr>
        <sz val="11"/>
        <color theme="1"/>
        <rFont val="Inter"/>
        <family val="3"/>
        <charset val="129"/>
      </rPr>
      <t xml:space="preserve">URL : https://www.coupang.com/vp/products/8349662982?itemId=24120855767&amp;vendorItemId=91185592846 </t>
    </r>
  </si>
  <si>
    <r>
      <t>진입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슬룻수</t>
    </r>
    <r>
      <rPr>
        <sz val="11"/>
        <color theme="1"/>
        <rFont val="Inter"/>
        <family val="3"/>
        <charset val="129"/>
      </rPr>
      <t xml:space="preserve"> : 3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혈당유산균</t>
    </r>
    <r>
      <rPr>
        <sz val="11"/>
        <color theme="1"/>
        <rFont val="Inter"/>
        <family val="3"/>
        <charset val="129"/>
      </rPr>
      <t>)</t>
    </r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</si>
  <si>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폴스킨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천연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비건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트러블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피부진정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천연오일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수분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미스트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앰플</t>
    </r>
    <r>
      <rPr>
        <sz val="11"/>
        <color theme="1"/>
        <rFont val="Inter"/>
        <family val="3"/>
        <charset val="129"/>
      </rPr>
      <t>, 170ml, 1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</t>
    </r>
  </si>
  <si>
    <r>
      <t>상품</t>
    </r>
    <r>
      <rPr>
        <sz val="11"/>
        <color theme="1"/>
        <rFont val="Inter"/>
        <family val="3"/>
        <charset val="129"/>
      </rPr>
      <t xml:space="preserve">URL : https://www.coupang.com/vp/products/7713730118?itemId=23867117030&amp;vendorItemId=91250083487 </t>
    </r>
  </si>
  <si>
    <r>
      <t>진입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슬룻수</t>
    </r>
    <r>
      <rPr>
        <sz val="11"/>
        <color theme="1"/>
        <rFont val="Inter"/>
        <family val="3"/>
        <charset val="129"/>
      </rPr>
      <t xml:space="preserve"> : 3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천연미스트</t>
    </r>
    <r>
      <rPr>
        <sz val="11"/>
        <color theme="1"/>
        <rFont val="Inter"/>
        <family val="3"/>
        <charset val="129"/>
      </rPr>
      <t>)</t>
    </r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</si>
  <si>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광동맑은</t>
    </r>
    <r>
      <rPr>
        <sz val="11"/>
        <color theme="1"/>
        <rFont val="Inter"/>
        <family val="3"/>
        <charset val="129"/>
      </rPr>
      <t xml:space="preserve">365 </t>
    </r>
    <r>
      <rPr>
        <sz val="11"/>
        <color theme="1"/>
        <rFont val="돋움"/>
        <family val="3"/>
        <charset val="129"/>
      </rPr>
      <t>국내산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흑도라지청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구증구포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도라지진액</t>
    </r>
    <r>
      <rPr>
        <sz val="11"/>
        <color theme="1"/>
        <rFont val="Inter"/>
        <family val="3"/>
        <charset val="129"/>
      </rPr>
      <t>, 500g, 1</t>
    </r>
    <r>
      <rPr>
        <sz val="11"/>
        <color theme="1"/>
        <rFont val="돋움"/>
        <family val="3"/>
        <charset val="129"/>
      </rPr>
      <t>개</t>
    </r>
  </si>
  <si>
    <r>
      <t>상품</t>
    </r>
    <r>
      <rPr>
        <sz val="11"/>
        <color theme="1"/>
        <rFont val="Inter"/>
        <family val="3"/>
        <charset val="129"/>
      </rPr>
      <t>URL : https://www.coupang.com/vp/products/8349425558?itemId=24120027967&amp;vendorItemId=91139219651</t>
    </r>
  </si>
  <si>
    <r>
      <t>진입슬롯수</t>
    </r>
    <r>
      <rPr>
        <sz val="11"/>
        <color theme="1"/>
        <rFont val="Inter"/>
        <family val="3"/>
        <charset val="129"/>
      </rPr>
      <t xml:space="preserve"> : 10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도라지청</t>
    </r>
    <r>
      <rPr>
        <sz val="11"/>
        <color theme="1"/>
        <rFont val="Inter"/>
        <family val="3"/>
        <charset val="129"/>
      </rPr>
      <t>)</t>
    </r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</si>
  <si>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광동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메모리</t>
    </r>
    <r>
      <rPr>
        <sz val="11"/>
        <color theme="1"/>
        <rFont val="Inter"/>
        <family val="3"/>
        <charset val="129"/>
      </rPr>
      <t xml:space="preserve">365 </t>
    </r>
    <r>
      <rPr>
        <sz val="11"/>
        <color theme="1"/>
        <rFont val="돋움"/>
        <family val="3"/>
        <charset val="129"/>
      </rPr>
      <t>갱년기엔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퀸슬림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올인원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갱년기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다이어트</t>
    </r>
    <r>
      <rPr>
        <sz val="11"/>
        <color theme="1"/>
        <rFont val="Inter"/>
        <family val="3"/>
        <charset val="129"/>
      </rPr>
      <t xml:space="preserve"> 1</t>
    </r>
    <r>
      <rPr>
        <sz val="11"/>
        <color theme="1"/>
        <rFont val="돋움"/>
        <family val="3"/>
        <charset val="129"/>
      </rPr>
      <t>박스</t>
    </r>
    <r>
      <rPr>
        <sz val="11"/>
        <color theme="1"/>
        <rFont val="Inter"/>
        <family val="3"/>
        <charset val="129"/>
      </rPr>
      <t xml:space="preserve"> 2</t>
    </r>
    <r>
      <rPr>
        <sz val="11"/>
        <color theme="1"/>
        <rFont val="돋움"/>
        <family val="3"/>
        <charset val="129"/>
      </rPr>
      <t>개월</t>
    </r>
    <r>
      <rPr>
        <sz val="11"/>
        <color theme="1"/>
        <rFont val="Inter"/>
        <family val="3"/>
        <charset val="129"/>
      </rPr>
      <t>, 120</t>
    </r>
    <r>
      <rPr>
        <sz val="11"/>
        <color theme="1"/>
        <rFont val="돋움"/>
        <family val="3"/>
        <charset val="129"/>
      </rPr>
      <t>정</t>
    </r>
    <r>
      <rPr>
        <sz val="11"/>
        <color theme="1"/>
        <rFont val="Inter"/>
        <family val="3"/>
        <charset val="129"/>
      </rPr>
      <t>, 1</t>
    </r>
    <r>
      <rPr>
        <sz val="11"/>
        <color theme="1"/>
        <rFont val="돋움"/>
        <family val="3"/>
        <charset val="129"/>
      </rPr>
      <t>개</t>
    </r>
  </si>
  <si>
    <r>
      <t>상품</t>
    </r>
    <r>
      <rPr>
        <sz val="11"/>
        <color theme="1"/>
        <rFont val="Inter"/>
        <family val="3"/>
        <charset val="129"/>
      </rPr>
      <t>URL : https://www.coupang.com/vp/products/7928147906?itemId=21800309007&amp;vendorItemId=88849403475</t>
    </r>
  </si>
  <si>
    <r>
      <t>진입슬롯수</t>
    </r>
    <r>
      <rPr>
        <sz val="11"/>
        <color theme="1"/>
        <rFont val="Inter"/>
        <family val="3"/>
        <charset val="129"/>
      </rPr>
      <t xml:space="preserve"> : 3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갱년기영양제</t>
    </r>
    <r>
      <rPr>
        <sz val="11"/>
        <color theme="1"/>
        <rFont val="Inter"/>
        <family val="3"/>
        <charset val="129"/>
      </rPr>
      <t xml:space="preserve">) </t>
    </r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</si>
  <si>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그대로말린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건조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과일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레몬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슬라이스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말린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레몬칩</t>
    </r>
    <r>
      <rPr>
        <sz val="11"/>
        <color theme="1"/>
        <rFont val="Inter"/>
        <family val="3"/>
        <charset val="129"/>
      </rPr>
      <t>, 50g, 1</t>
    </r>
    <r>
      <rPr>
        <sz val="11"/>
        <color theme="1"/>
        <rFont val="돋움"/>
        <family val="3"/>
        <charset val="129"/>
      </rPr>
      <t>개</t>
    </r>
  </si>
  <si>
    <r>
      <t>상품</t>
    </r>
    <r>
      <rPr>
        <sz val="11"/>
        <color theme="1"/>
        <rFont val="Inter"/>
        <family val="3"/>
        <charset val="129"/>
      </rPr>
      <t>URL : https://www.coupang.com/vp/products/8472658809?itemId=24515284777&amp;vendorItemId=91528131675</t>
    </r>
  </si>
  <si>
    <r>
      <t>진입슬롯수</t>
    </r>
    <r>
      <rPr>
        <sz val="11"/>
        <color theme="1"/>
        <rFont val="Inter"/>
        <family val="3"/>
        <charset val="129"/>
      </rPr>
      <t xml:space="preserve"> : 3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레몬슬라이스</t>
    </r>
    <r>
      <rPr>
        <sz val="11"/>
        <color theme="1"/>
        <rFont val="Inter"/>
        <family val="3"/>
        <charset val="129"/>
      </rPr>
      <t xml:space="preserve">) </t>
    </r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</si>
  <si>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그대로말린</t>
    </r>
    <r>
      <rPr>
        <sz val="11"/>
        <color theme="1"/>
        <rFont val="Inter"/>
        <family val="3"/>
        <charset val="129"/>
      </rPr>
      <t xml:space="preserve"> 100% </t>
    </r>
    <r>
      <rPr>
        <sz val="11"/>
        <color theme="1"/>
        <rFont val="돋움"/>
        <family val="3"/>
        <charset val="129"/>
      </rPr>
      <t>레몬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원물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껍질째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말린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레몬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분말스틱</t>
    </r>
    <r>
      <rPr>
        <sz val="11"/>
        <color theme="1"/>
        <rFont val="Inter"/>
        <family val="3"/>
        <charset val="129"/>
      </rPr>
      <t>, 42g, 3</t>
    </r>
    <r>
      <rPr>
        <sz val="11"/>
        <color theme="1"/>
        <rFont val="돋움"/>
        <family val="3"/>
        <charset val="129"/>
      </rPr>
      <t>박스</t>
    </r>
  </si>
  <si>
    <r>
      <t>상품</t>
    </r>
    <r>
      <rPr>
        <sz val="11"/>
        <color theme="1"/>
        <rFont val="Inter"/>
        <family val="3"/>
        <charset val="129"/>
      </rPr>
      <t>URL : https://www.coupang.com/vp/products/8188066634?itemId=23471418374&amp;vendorItemId=90555499616</t>
    </r>
  </si>
  <si>
    <r>
      <t>진입슬롯수</t>
    </r>
    <r>
      <rPr>
        <sz val="11"/>
        <color theme="1"/>
        <rFont val="Inter"/>
        <family val="3"/>
        <charset val="129"/>
      </rPr>
      <t xml:space="preserve"> : 3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레몬차</t>
    </r>
    <r>
      <rPr>
        <sz val="11"/>
        <color theme="1"/>
        <rFont val="Inter"/>
        <family val="3"/>
        <charset val="129"/>
      </rPr>
      <t>)</t>
    </r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</si>
  <si>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광동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메모리</t>
    </r>
    <r>
      <rPr>
        <sz val="11"/>
        <color theme="1"/>
        <rFont val="Inter"/>
        <family val="3"/>
        <charset val="129"/>
      </rPr>
      <t xml:space="preserve">365 </t>
    </r>
    <r>
      <rPr>
        <sz val="11"/>
        <color theme="1"/>
        <rFont val="돋움"/>
        <family val="3"/>
        <charset val="129"/>
      </rPr>
      <t>실크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알부민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양태반</t>
    </r>
    <r>
      <rPr>
        <sz val="11"/>
        <color theme="1"/>
        <rFont val="Inter"/>
        <family val="3"/>
        <charset val="129"/>
      </rPr>
      <t xml:space="preserve"> 1</t>
    </r>
    <r>
      <rPr>
        <sz val="11"/>
        <color theme="1"/>
        <rFont val="돋움"/>
        <family val="3"/>
        <charset val="129"/>
      </rPr>
      <t>박스</t>
    </r>
    <r>
      <rPr>
        <sz val="11"/>
        <color theme="1"/>
        <rFont val="Inter"/>
        <family val="3"/>
        <charset val="129"/>
      </rPr>
      <t xml:space="preserve"> 1</t>
    </r>
    <r>
      <rPr>
        <sz val="11"/>
        <color theme="1"/>
        <rFont val="돋움"/>
        <family val="3"/>
        <charset val="129"/>
      </rPr>
      <t>개월</t>
    </r>
    <r>
      <rPr>
        <sz val="11"/>
        <color theme="1"/>
        <rFont val="Inter"/>
        <family val="3"/>
        <charset val="129"/>
      </rPr>
      <t>, 30</t>
    </r>
    <r>
      <rPr>
        <sz val="11"/>
        <color theme="1"/>
        <rFont val="돋움"/>
        <family val="3"/>
        <charset val="129"/>
      </rPr>
      <t>회분</t>
    </r>
    <r>
      <rPr>
        <sz val="11"/>
        <color theme="1"/>
        <rFont val="Inter"/>
        <family val="3"/>
        <charset val="129"/>
      </rPr>
      <t>, 1</t>
    </r>
    <r>
      <rPr>
        <sz val="11"/>
        <color theme="1"/>
        <rFont val="돋움"/>
        <family val="3"/>
        <charset val="129"/>
      </rPr>
      <t>개</t>
    </r>
  </si>
  <si>
    <r>
      <t>상품</t>
    </r>
    <r>
      <rPr>
        <sz val="11"/>
        <color theme="1"/>
        <rFont val="Inter"/>
        <family val="3"/>
        <charset val="129"/>
      </rPr>
      <t>URL : https://www.coupang.com/vp/products/7928147199?itemId=21800306308&amp;vendorItemId=88849425322</t>
    </r>
  </si>
  <si>
    <r>
      <t>진입슬롯수</t>
    </r>
    <r>
      <rPr>
        <sz val="11"/>
        <color theme="1"/>
        <rFont val="Inter"/>
        <family val="3"/>
        <charset val="129"/>
      </rPr>
      <t xml:space="preserve"> : 3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알부민</t>
    </r>
    <r>
      <rPr>
        <sz val="11"/>
        <color theme="1"/>
        <rFont val="Inter"/>
        <family val="3"/>
        <charset val="129"/>
      </rPr>
      <t>)</t>
    </r>
  </si>
  <si>
    <r>
      <t>상품명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폴스킨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바디케어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홈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사우나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스톤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테라피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온열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찜질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마사지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전신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반신욕</t>
    </r>
    <r>
      <rPr>
        <sz val="11"/>
        <color theme="1"/>
        <rFont val="Inter"/>
        <family val="3"/>
        <charset val="129"/>
      </rPr>
      <t xml:space="preserve"> </t>
    </r>
    <r>
      <rPr>
        <sz val="11"/>
        <color theme="1"/>
        <rFont val="돋움"/>
        <family val="3"/>
        <charset val="129"/>
      </rPr>
      <t>매트</t>
    </r>
  </si>
  <si>
    <r>
      <t>상품</t>
    </r>
    <r>
      <rPr>
        <sz val="11"/>
        <color theme="1"/>
        <rFont val="Inter"/>
        <family val="3"/>
        <charset val="129"/>
      </rPr>
      <t>URL : https://www.coupang.com/vp/products/8366619793?itemId=24173802990&amp;vendorItemId=91191903185</t>
    </r>
  </si>
  <si>
    <r>
      <t>진입슬롯수</t>
    </r>
    <r>
      <rPr>
        <sz val="11"/>
        <color theme="1"/>
        <rFont val="Inter"/>
        <family val="3"/>
        <charset val="129"/>
      </rPr>
      <t xml:space="preserve"> : 1</t>
    </r>
    <r>
      <rPr>
        <sz val="11"/>
        <color theme="1"/>
        <rFont val="돋움"/>
        <family val="3"/>
        <charset val="129"/>
      </rPr>
      <t>개</t>
    </r>
    <r>
      <rPr>
        <sz val="11"/>
        <color theme="1"/>
        <rFont val="Inter"/>
        <family val="3"/>
        <charset val="129"/>
      </rPr>
      <t xml:space="preserve"> (</t>
    </r>
    <r>
      <rPr>
        <sz val="11"/>
        <color theme="1"/>
        <rFont val="돋움"/>
        <family val="3"/>
        <charset val="129"/>
      </rPr>
      <t>키워드</t>
    </r>
    <r>
      <rPr>
        <sz val="11"/>
        <color theme="1"/>
        <rFont val="Inter"/>
        <family val="3"/>
        <charset val="129"/>
      </rPr>
      <t xml:space="preserve"> : </t>
    </r>
    <r>
      <rPr>
        <sz val="11"/>
        <color theme="1"/>
        <rFont val="돋움"/>
        <family val="3"/>
        <charset val="129"/>
      </rPr>
      <t>가정용사우나</t>
    </r>
    <r>
      <rPr>
        <sz val="11"/>
        <color theme="1"/>
        <rFont val="Inter"/>
        <family val="3"/>
        <charset val="129"/>
      </rPr>
      <t>)</t>
    </r>
  </si>
  <si>
    <t>&gt; 전일대비 3순위 이하 하향된 것만 주황색 체크</t>
    <phoneticPr fontId="3" type="noConversion"/>
  </si>
  <si>
    <t>그대로말린</t>
    <phoneticPr fontId="3" type="noConversion"/>
  </si>
  <si>
    <t>기존</t>
    <phoneticPr fontId="3" type="noConversion"/>
  </si>
  <si>
    <t xml:space="preserve">키워드 : 레몬차   </t>
  </si>
  <si>
    <t xml:space="preserve">키워드 : 갱년기 다이어트 </t>
  </si>
  <si>
    <t>키워드 : 흑도라지청</t>
  </si>
  <si>
    <t xml:space="preserve">상품명 : 100% 레몬원물 껍질째 그대로말린 레몬 스틱 레몬티 차 청 티백 100포   </t>
  </si>
  <si>
    <t xml:space="preserve">상품명 : 광동 메모리365 갱년기엔 퀸슬림 여성 호르몬 다이어트 소포리코사이드 2개월분 120정 </t>
  </si>
  <si>
    <t xml:space="preserve">상품명 : 광동 맑은365 100% 국내산 구증구포 흑도라지 도라지청 흑도라지청 진액 500g </t>
  </si>
  <si>
    <t xml:space="preserve">URL : https://smartstore.naver.com/malrin/products/10875004048 </t>
  </si>
  <si>
    <t xml:space="preserve">URL : https://smartstore.naver.com/kwmemory7942/products/10012243088 </t>
  </si>
  <si>
    <t xml:space="preserve">URL : https://smartstore.naver.com/wooahan7942/products/10893022648 </t>
  </si>
  <si>
    <t xml:space="preserve">미드값 : 88419510061    </t>
  </si>
  <si>
    <t xml:space="preserve">미드값 : 87556745462 </t>
  </si>
  <si>
    <t xml:space="preserve">미드값 : 88437528666 </t>
  </si>
  <si>
    <t>요청 슬롯 : 5슬룻 → 3슬룻</t>
  </si>
  <si>
    <t xml:space="preserve">요청 슬롯 : 1슬롯  </t>
  </si>
  <si>
    <t xml:space="preserve">키워드 : 자몽차   </t>
  </si>
  <si>
    <t xml:space="preserve">키워드 : 칼슘마그네슘 </t>
  </si>
  <si>
    <t xml:space="preserve">상품명 : 그대로말린 건조 과일 자몽 슬라이스 말린 자몽차 50g  </t>
  </si>
  <si>
    <t xml:space="preserve">상품명 : 광동 맑은365 칼슘 마그네슘 비타민D3 1박스 2개월분 골다공증 뼈건강 칼마디 </t>
  </si>
  <si>
    <t xml:space="preserve">URL : https://smartstore.naver.com/malrin/products/11191205132  </t>
  </si>
  <si>
    <t xml:space="preserve">URL : https://smartstore.naver.com/wooahan7942/products/9512318544 </t>
  </si>
  <si>
    <t xml:space="preserve">미드값 : 88735715454  </t>
  </si>
  <si>
    <t xml:space="preserve">미드값 : 87056820814  </t>
  </si>
  <si>
    <t>슬롯 : 1슬룻 → 유지</t>
    <phoneticPr fontId="3" type="noConversion"/>
  </si>
  <si>
    <t xml:space="preserve">슬롯 : 2개 </t>
  </si>
  <si>
    <t xml:space="preserve">키워드 : 호박차  </t>
  </si>
  <si>
    <t xml:space="preserve">상품명 : 그대로말린 100% 국내산 단호박그대로 건강차 호박차 호박티 추천 3박스(42포)  </t>
  </si>
  <si>
    <t xml:space="preserve">URL : https://smartstore.naver.com/malrin/products/10940684985 </t>
  </si>
  <si>
    <t xml:space="preserve">미드값 : 88485191020  </t>
  </si>
  <si>
    <t>슬롯 : 1개  → 유지</t>
    <phoneticPr fontId="3" type="noConversion"/>
  </si>
  <si>
    <t xml:space="preserve">키워드 : 레몬가루 </t>
  </si>
  <si>
    <t xml:space="preserve">상품명 : 100% 레몬 원물 껍질째 그대로말린 레몬 가루 분말 스틱 6박스 </t>
  </si>
  <si>
    <t xml:space="preserve">URL : https://smartstore.naver.com/malrin/products/10497200977 </t>
  </si>
  <si>
    <t xml:space="preserve">미드값 : 88041706329 </t>
  </si>
  <si>
    <t>요청 슬롯 : 1슬롯   → 유지</t>
    <phoneticPr fontId="3" type="noConversion"/>
  </si>
  <si>
    <t xml:space="preserve">키워드 : 레몬슬라이스 </t>
  </si>
  <si>
    <t xml:space="preserve">상품명 : 그대로말린 건조 과일 레몬 슬라이스 말린 레몬칩 50g </t>
  </si>
  <si>
    <t xml:space="preserve">URL : https://smartstore.naver.com/malrin/products/11174824567 </t>
  </si>
  <si>
    <t xml:space="preserve">미드값 : 88719334889 </t>
  </si>
  <si>
    <t>요청 슬롯 : 1슬롯  → 유지</t>
    <phoneticPr fontId="3" type="noConversion"/>
  </si>
  <si>
    <t xml:space="preserve">키워드 : 레몬스틱 </t>
  </si>
  <si>
    <t xml:space="preserve">상품명 : 100% 레몬 원물 껍질째 그대로말린 레몬수 스틱 엑기스 트루시트러스 3박스 </t>
  </si>
  <si>
    <t xml:space="preserve">URL : https://smartstore.naver.com/malrin/products/10497079069 </t>
  </si>
  <si>
    <t xml:space="preserve">미드값 : 88041584421 </t>
  </si>
  <si>
    <t>&lt;추가&gt;</t>
  </si>
  <si>
    <t>2월 13일</t>
    <phoneticPr fontId="3" type="noConversion"/>
  </si>
  <si>
    <t>2월 14일</t>
    <phoneticPr fontId="3" type="noConversion"/>
  </si>
  <si>
    <t>2월 15일</t>
    <phoneticPr fontId="3" type="noConversion"/>
  </si>
  <si>
    <t>2월 16일</t>
    <phoneticPr fontId="3" type="noConversion"/>
  </si>
  <si>
    <t>2월 17일</t>
    <phoneticPr fontId="3" type="noConversion"/>
  </si>
  <si>
    <t>2월 18일</t>
    <phoneticPr fontId="3" type="noConversion"/>
  </si>
  <si>
    <t>2월 19일</t>
    <phoneticPr fontId="3" type="noConversion"/>
  </si>
  <si>
    <t>2월 20일</t>
    <phoneticPr fontId="3" type="noConversion"/>
  </si>
  <si>
    <t>2월 21일</t>
    <phoneticPr fontId="3" type="noConversion"/>
  </si>
  <si>
    <t>2월 22일</t>
  </si>
  <si>
    <t>2월 23일</t>
  </si>
  <si>
    <t>2월 24일</t>
  </si>
  <si>
    <t>2월 25일</t>
    <phoneticPr fontId="3" type="noConversion"/>
  </si>
  <si>
    <t>2월 26일</t>
    <phoneticPr fontId="3" type="noConversion"/>
  </si>
  <si>
    <t>2월 27일</t>
    <phoneticPr fontId="3" type="noConversion"/>
  </si>
  <si>
    <t>2월 28일</t>
    <phoneticPr fontId="3" type="noConversion"/>
  </si>
  <si>
    <t>오메가3 2박스</t>
    <phoneticPr fontId="3" type="noConversion"/>
  </si>
  <si>
    <t>녹용 1박스</t>
    <phoneticPr fontId="3" type="noConversion"/>
  </si>
  <si>
    <t>면프 3박스</t>
    <phoneticPr fontId="3" type="noConversion"/>
  </si>
  <si>
    <t>품절</t>
    <phoneticPr fontId="3" type="noConversion"/>
  </si>
  <si>
    <t>무릎관절영양제 (1)</t>
    <phoneticPr fontId="3" type="noConversion"/>
  </si>
  <si>
    <t>3월 4일</t>
    <phoneticPr fontId="3" type="noConversion"/>
  </si>
  <si>
    <t>3월 1일</t>
    <phoneticPr fontId="3" type="noConversion"/>
  </si>
  <si>
    <t>3월 2일</t>
    <phoneticPr fontId="3" type="noConversion"/>
  </si>
  <si>
    <t>3월 3일</t>
    <phoneticPr fontId="3" type="noConversion"/>
  </si>
  <si>
    <t>3월 5일</t>
    <phoneticPr fontId="3" type="noConversion"/>
  </si>
  <si>
    <t>3월 6일</t>
    <phoneticPr fontId="3" type="noConversion"/>
  </si>
  <si>
    <t>3월 7일</t>
  </si>
  <si>
    <t>3월 8일</t>
  </si>
  <si>
    <t>3월 9일</t>
  </si>
  <si>
    <t>3월 10일</t>
  </si>
  <si>
    <t>3월 11일</t>
  </si>
  <si>
    <t>3월 12일</t>
  </si>
  <si>
    <t>3월 13일</t>
  </si>
  <si>
    <t>3월 14일</t>
  </si>
  <si>
    <t>3월 15일</t>
  </si>
  <si>
    <t>3월 16일</t>
  </si>
  <si>
    <t>3월 17일</t>
  </si>
  <si>
    <t>3월 18일</t>
    <phoneticPr fontId="3" type="noConversion"/>
  </si>
  <si>
    <t>3월 19일</t>
  </si>
  <si>
    <t>3월 20일</t>
  </si>
  <si>
    <t>3월 21일</t>
  </si>
  <si>
    <t>3월 22일</t>
    <phoneticPr fontId="3" type="noConversion"/>
  </si>
  <si>
    <t>3월 23일</t>
  </si>
  <si>
    <t>3월 24일</t>
  </si>
  <si>
    <t>3월 25일</t>
  </si>
  <si>
    <t>3월 26일</t>
  </si>
  <si>
    <t>3월 27일</t>
  </si>
  <si>
    <t>3월 28일</t>
  </si>
  <si>
    <t>3월 29일</t>
  </si>
  <si>
    <t>블랙마카 3개</t>
    <phoneticPr fontId="3" type="noConversion"/>
  </si>
  <si>
    <t>혈혈콜 단상자 1박스</t>
    <phoneticPr fontId="3" type="noConversion"/>
  </si>
  <si>
    <t>미스트 120ml 1개</t>
    <phoneticPr fontId="3" type="noConversion"/>
  </si>
  <si>
    <t>레몬그대로 3박스</t>
    <phoneticPr fontId="3" type="noConversion"/>
  </si>
  <si>
    <t>레몬슬라이스 170g 2개</t>
    <phoneticPr fontId="3" type="noConversion"/>
  </si>
  <si>
    <t>라임그대로 1박스</t>
    <phoneticPr fontId="3" type="noConversion"/>
  </si>
  <si>
    <t>라임스틱(1)</t>
    <phoneticPr fontId="3" type="noConversion"/>
  </si>
  <si>
    <t>3월 30일</t>
  </si>
  <si>
    <t>3월 31일</t>
  </si>
  <si>
    <t>슬롯 종류</t>
    <phoneticPr fontId="3" type="noConversion"/>
  </si>
  <si>
    <t>A</t>
    <phoneticPr fontId="3" type="noConversion"/>
  </si>
  <si>
    <t>레몬그대로 대용량 1박스</t>
    <phoneticPr fontId="3" type="noConversion"/>
  </si>
  <si>
    <t>라임그대로 1박스</t>
    <phoneticPr fontId="3" type="noConversion"/>
  </si>
  <si>
    <t>슬롯 개수</t>
    <phoneticPr fontId="3" type="noConversion"/>
  </si>
  <si>
    <t>B</t>
    <phoneticPr fontId="3" type="noConversion"/>
  </si>
  <si>
    <t>갱년기다이어트</t>
    <phoneticPr fontId="3" type="noConversion"/>
  </si>
  <si>
    <t>혈당케어</t>
    <phoneticPr fontId="3" type="noConversion"/>
  </si>
  <si>
    <t>눈건강간건강</t>
    <phoneticPr fontId="3" type="noConversion"/>
  </si>
  <si>
    <t>마시는 마그네슘</t>
    <phoneticPr fontId="3" type="noConversion"/>
  </si>
  <si>
    <t>이뮨비타민</t>
    <phoneticPr fontId="3" type="noConversion"/>
  </si>
  <si>
    <t>혈당유산균</t>
    <phoneticPr fontId="3" type="noConversion"/>
  </si>
  <si>
    <t>알부민</t>
    <phoneticPr fontId="3" type="noConversion"/>
  </si>
  <si>
    <t>전립선영양제</t>
    <phoneticPr fontId="3" type="noConversion"/>
  </si>
  <si>
    <t>프로폴리스</t>
    <phoneticPr fontId="3" type="noConversion"/>
  </si>
  <si>
    <t>목캔디</t>
    <phoneticPr fontId="3" type="noConversion"/>
  </si>
  <si>
    <t>블랙마카</t>
    <phoneticPr fontId="3" type="noConversion"/>
  </si>
  <si>
    <t>흑도라지청</t>
    <phoneticPr fontId="3" type="noConversion"/>
  </si>
  <si>
    <t>면역력영양제</t>
    <phoneticPr fontId="3" type="noConversion"/>
  </si>
  <si>
    <t>온열찜질기</t>
    <phoneticPr fontId="3" type="noConversion"/>
  </si>
  <si>
    <t>수분미스트</t>
    <phoneticPr fontId="3" type="noConversion"/>
  </si>
  <si>
    <t>레몬즙</t>
    <phoneticPr fontId="3" type="noConversion"/>
  </si>
  <si>
    <t>레몬차</t>
    <phoneticPr fontId="3" type="noConversion"/>
  </si>
  <si>
    <t>레몬스틱</t>
    <phoneticPr fontId="3" type="noConversion"/>
  </si>
  <si>
    <t>레몬가루</t>
    <phoneticPr fontId="3" type="noConversion"/>
  </si>
  <si>
    <t>레몬슬라이스</t>
    <phoneticPr fontId="3" type="noConversion"/>
  </si>
  <si>
    <t>자몽차</t>
    <phoneticPr fontId="3" type="noConversion"/>
  </si>
  <si>
    <t>호박차</t>
    <phoneticPr fontId="3" type="noConversion"/>
  </si>
  <si>
    <t>레몬칩</t>
    <phoneticPr fontId="3" type="noConversion"/>
  </si>
  <si>
    <t>라임스틱</t>
    <phoneticPr fontId="3" type="noConversion"/>
  </si>
  <si>
    <t>레몬물만들기</t>
    <phoneticPr fontId="3" type="noConversion"/>
  </si>
  <si>
    <t>가격 낮음</t>
    <phoneticPr fontId="3" type="noConversion"/>
  </si>
  <si>
    <t>가격 보통</t>
    <phoneticPr fontId="3" type="noConversion"/>
  </si>
  <si>
    <t>4월 01일</t>
    <phoneticPr fontId="3" type="noConversion"/>
  </si>
  <si>
    <t>-</t>
    <phoneticPr fontId="3" type="noConversion"/>
  </si>
  <si>
    <t>홈사우나 오렌지</t>
    <phoneticPr fontId="3" type="noConversion"/>
  </si>
  <si>
    <t>4월 02일</t>
    <phoneticPr fontId="3" type="noConversion"/>
  </si>
  <si>
    <t>4월 03일</t>
    <phoneticPr fontId="3" type="noConversion"/>
  </si>
  <si>
    <t>4월 04일</t>
    <phoneticPr fontId="3" type="noConversion"/>
  </si>
  <si>
    <t>4월 05일</t>
  </si>
  <si>
    <t>4월 06일</t>
  </si>
  <si>
    <t>4월 07일</t>
  </si>
  <si>
    <t>4월 08일</t>
  </si>
  <si>
    <t>4월 09일</t>
  </si>
  <si>
    <t>4월 10일</t>
    <phoneticPr fontId="3" type="noConversion"/>
  </si>
  <si>
    <t>카무트효소</t>
    <phoneticPr fontId="3" type="noConversion"/>
  </si>
  <si>
    <t>4월 11일</t>
    <phoneticPr fontId="3" type="noConversion"/>
  </si>
  <si>
    <t>4월 12일</t>
    <phoneticPr fontId="3" type="noConversion"/>
  </si>
  <si>
    <t>4월 13일</t>
    <phoneticPr fontId="3" type="noConversion"/>
  </si>
  <si>
    <t>4월 14일</t>
    <phoneticPr fontId="3" type="noConversion"/>
  </si>
  <si>
    <t>4월 15일</t>
    <phoneticPr fontId="3" type="noConversion"/>
  </si>
  <si>
    <t>4월 16일</t>
    <phoneticPr fontId="3" type="noConversion"/>
  </si>
  <si>
    <t>4월 17일</t>
    <phoneticPr fontId="3" type="noConversion"/>
  </si>
  <si>
    <t>4월 18일</t>
    <phoneticPr fontId="3" type="noConversion"/>
  </si>
  <si>
    <t>4월 19일</t>
  </si>
  <si>
    <t>4월 20일</t>
  </si>
  <si>
    <t>4월 21일</t>
  </si>
  <si>
    <t>4월 22일</t>
    <phoneticPr fontId="3" type="noConversion"/>
  </si>
  <si>
    <t>4월 23일</t>
    <phoneticPr fontId="3" type="noConversion"/>
  </si>
  <si>
    <t>4월 24일</t>
    <phoneticPr fontId="3" type="noConversion"/>
  </si>
  <si>
    <t>4월 25일</t>
  </si>
  <si>
    <t>4월 26일</t>
  </si>
  <si>
    <t>4월 27일</t>
  </si>
  <si>
    <t>4월 28일</t>
  </si>
  <si>
    <t>4월 29일</t>
    <phoneticPr fontId="3" type="noConversion"/>
  </si>
  <si>
    <t>4월30일</t>
    <phoneticPr fontId="3" type="noConversion"/>
  </si>
  <si>
    <t>5월 01일</t>
    <phoneticPr fontId="3" type="noConversion"/>
  </si>
  <si>
    <t>녹용보감환</t>
    <phoneticPr fontId="3" type="noConversion"/>
  </si>
  <si>
    <t>녹용보감환골드</t>
    <phoneticPr fontId="3" type="noConversion"/>
  </si>
  <si>
    <t>녹용상황진액</t>
    <phoneticPr fontId="3" type="noConversion"/>
  </si>
  <si>
    <t>녹용보감고</t>
    <phoneticPr fontId="3" type="noConversion"/>
  </si>
  <si>
    <t>5월 02일</t>
    <phoneticPr fontId="3" type="noConversion"/>
  </si>
  <si>
    <t>5월 03일</t>
  </si>
  <si>
    <t>5월 04일</t>
  </si>
  <si>
    <t>5월 05일</t>
  </si>
  <si>
    <t>5월 06일</t>
  </si>
  <si>
    <t>5월 07일</t>
  </si>
  <si>
    <t>레몬그대로 1박스</t>
    <phoneticPr fontId="3" type="noConversion"/>
  </si>
  <si>
    <t>레몬슬라이스 50g 2개</t>
    <phoneticPr fontId="3" type="noConversion"/>
  </si>
  <si>
    <t>5월 08일</t>
    <phoneticPr fontId="3" type="noConversion"/>
  </si>
  <si>
    <t>5월 09일</t>
    <phoneticPr fontId="3" type="noConversion"/>
  </si>
  <si>
    <t>5월 10일</t>
    <phoneticPr fontId="3" type="noConversion"/>
  </si>
  <si>
    <t>5월 11일</t>
    <phoneticPr fontId="3" type="noConversion"/>
  </si>
  <si>
    <t>5월 12일</t>
    <phoneticPr fontId="3" type="noConversion"/>
  </si>
  <si>
    <t>5월 13일</t>
    <phoneticPr fontId="3" type="noConversion"/>
  </si>
  <si>
    <t>5월 14일</t>
    <phoneticPr fontId="3" type="noConversion"/>
  </si>
  <si>
    <t>5월 15일</t>
    <phoneticPr fontId="3" type="noConversion"/>
  </si>
  <si>
    <t>5월 16일</t>
    <phoneticPr fontId="3" type="noConversion"/>
  </si>
  <si>
    <t>5월 17일</t>
    <phoneticPr fontId="3" type="noConversion"/>
  </si>
  <si>
    <t>5월 18일</t>
    <phoneticPr fontId="3" type="noConversion"/>
  </si>
  <si>
    <t>5월 19일</t>
    <phoneticPr fontId="3" type="noConversion"/>
  </si>
  <si>
    <t>5월 20일</t>
    <phoneticPr fontId="3" type="noConversion"/>
  </si>
  <si>
    <t>5월 21일</t>
    <phoneticPr fontId="3" type="noConversion"/>
  </si>
  <si>
    <t>5월 22일</t>
    <phoneticPr fontId="3" type="noConversion"/>
  </si>
  <si>
    <t>3위</t>
    <phoneticPr fontId="3" type="noConversion"/>
  </si>
  <si>
    <t>4위</t>
    <phoneticPr fontId="3" type="noConversion"/>
  </si>
  <si>
    <t>7위</t>
    <phoneticPr fontId="3" type="noConversion"/>
  </si>
  <si>
    <t>10위</t>
    <phoneticPr fontId="3" type="noConversion"/>
  </si>
  <si>
    <t>71위</t>
    <phoneticPr fontId="3" type="noConversion"/>
  </si>
  <si>
    <t>9위</t>
    <phoneticPr fontId="3" type="noConversion"/>
  </si>
  <si>
    <t>12위</t>
    <phoneticPr fontId="3" type="noConversion"/>
  </si>
  <si>
    <t>6위</t>
    <phoneticPr fontId="3" type="noConversion"/>
  </si>
  <si>
    <t>1위</t>
    <phoneticPr fontId="3" type="noConversion"/>
  </si>
  <si>
    <t>37위</t>
    <phoneticPr fontId="3" type="noConversion"/>
  </si>
  <si>
    <t>28위</t>
    <phoneticPr fontId="3" type="noConversion"/>
  </si>
  <si>
    <t>250위</t>
    <phoneticPr fontId="3" type="noConversion"/>
  </si>
  <si>
    <t>18위</t>
    <phoneticPr fontId="3" type="noConversion"/>
  </si>
  <si>
    <t>11위</t>
    <phoneticPr fontId="3" type="noConversion"/>
  </si>
  <si>
    <t>5월 23일</t>
    <phoneticPr fontId="3" type="noConversion"/>
  </si>
  <si>
    <t>400위</t>
    <phoneticPr fontId="3" type="noConversion"/>
  </si>
  <si>
    <t>5월 24일</t>
    <phoneticPr fontId="3" type="noConversion"/>
  </si>
  <si>
    <t>5월 25일</t>
    <phoneticPr fontId="3" type="noConversion"/>
  </si>
  <si>
    <t>5월 26일</t>
    <phoneticPr fontId="3" type="noConversion"/>
  </si>
  <si>
    <t>5월 27일</t>
    <phoneticPr fontId="3" type="noConversion"/>
  </si>
  <si>
    <t>5월 28일</t>
    <phoneticPr fontId="3" type="noConversion"/>
  </si>
  <si>
    <t>5월 29일</t>
    <phoneticPr fontId="3" type="noConversion"/>
  </si>
  <si>
    <t>5월 30일</t>
    <phoneticPr fontId="3" type="noConversion"/>
  </si>
  <si>
    <t>173위</t>
    <phoneticPr fontId="3" type="noConversion"/>
  </si>
  <si>
    <t>20위</t>
    <phoneticPr fontId="3" type="noConversion"/>
  </si>
  <si>
    <t>329위</t>
    <phoneticPr fontId="3" type="noConversion"/>
  </si>
  <si>
    <t>2위</t>
    <phoneticPr fontId="3" type="noConversion"/>
  </si>
  <si>
    <t>26위</t>
    <phoneticPr fontId="3" type="noConversion"/>
  </si>
  <si>
    <t>92위</t>
    <phoneticPr fontId="3" type="noConversion"/>
  </si>
  <si>
    <t>5월 31일</t>
    <phoneticPr fontId="3" type="noConversion"/>
  </si>
  <si>
    <t>6월 1일</t>
    <phoneticPr fontId="3" type="noConversion"/>
  </si>
  <si>
    <t>6월 2일</t>
    <phoneticPr fontId="3" type="noConversion"/>
  </si>
  <si>
    <t>13위</t>
    <phoneticPr fontId="3" type="noConversion"/>
  </si>
  <si>
    <t>8위</t>
    <phoneticPr fontId="3" type="noConversion"/>
  </si>
  <si>
    <t>5위</t>
    <phoneticPr fontId="3" type="noConversion"/>
  </si>
  <si>
    <t>21위</t>
    <phoneticPr fontId="3" type="noConversion"/>
  </si>
  <si>
    <t>163위</t>
    <phoneticPr fontId="3" type="noConversion"/>
  </si>
  <si>
    <t>121위</t>
    <phoneticPr fontId="3" type="noConversion"/>
  </si>
  <si>
    <t>138위</t>
    <phoneticPr fontId="3" type="noConversion"/>
  </si>
  <si>
    <t>14위</t>
    <phoneticPr fontId="3" type="noConversion"/>
  </si>
  <si>
    <t>27위</t>
    <phoneticPr fontId="3" type="noConversion"/>
  </si>
  <si>
    <t>25위</t>
    <phoneticPr fontId="3" type="noConversion"/>
  </si>
  <si>
    <t>87위</t>
    <phoneticPr fontId="3" type="noConversion"/>
  </si>
  <si>
    <t>99위</t>
    <phoneticPr fontId="3" type="noConversion"/>
  </si>
  <si>
    <t>91위</t>
    <phoneticPr fontId="3" type="noConversion"/>
  </si>
  <si>
    <t>6월 3일</t>
    <phoneticPr fontId="3" type="noConversion"/>
  </si>
  <si>
    <t>6월 4일</t>
    <phoneticPr fontId="3" type="noConversion"/>
  </si>
  <si>
    <t>6월 5일</t>
    <phoneticPr fontId="3" type="noConversion"/>
  </si>
  <si>
    <t>6월 6일</t>
    <phoneticPr fontId="3" type="noConversion"/>
  </si>
  <si>
    <t>6월 7일</t>
    <phoneticPr fontId="3" type="noConversion"/>
  </si>
  <si>
    <t>6월 8일</t>
    <phoneticPr fontId="3" type="noConversion"/>
  </si>
  <si>
    <t>6월 9일</t>
    <phoneticPr fontId="3" type="noConversion"/>
  </si>
  <si>
    <t>6월 10일</t>
    <phoneticPr fontId="3" type="noConversion"/>
  </si>
  <si>
    <t>6월 11일</t>
    <phoneticPr fontId="3" type="noConversion"/>
  </si>
  <si>
    <t>6월 12일</t>
    <phoneticPr fontId="3" type="noConversion"/>
  </si>
  <si>
    <t>6월 13일</t>
    <phoneticPr fontId="3" type="noConversion"/>
  </si>
  <si>
    <t>6월 14일</t>
    <phoneticPr fontId="3" type="noConversion"/>
  </si>
  <si>
    <t>6월 15일</t>
    <phoneticPr fontId="3" type="noConversion"/>
  </si>
  <si>
    <t>6월 16일</t>
    <phoneticPr fontId="3" type="noConversion"/>
  </si>
  <si>
    <t>6월 17일</t>
    <phoneticPr fontId="3" type="noConversion"/>
  </si>
  <si>
    <t>6월 18일</t>
    <phoneticPr fontId="3" type="noConversion"/>
  </si>
  <si>
    <t>6월 19일</t>
    <phoneticPr fontId="3" type="noConversion"/>
  </si>
  <si>
    <t>6월 20일</t>
    <phoneticPr fontId="3" type="noConversion"/>
  </si>
  <si>
    <t>6월 21일</t>
    <phoneticPr fontId="3" type="noConversion"/>
  </si>
  <si>
    <t>6월 22일</t>
    <phoneticPr fontId="3" type="noConversion"/>
  </si>
  <si>
    <t>6월 23일</t>
    <phoneticPr fontId="3" type="noConversion"/>
  </si>
  <si>
    <t>6월 24일</t>
    <phoneticPr fontId="3" type="noConversion"/>
  </si>
  <si>
    <t>6월 25일</t>
    <phoneticPr fontId="3" type="noConversion"/>
  </si>
  <si>
    <t>6월 26일</t>
    <phoneticPr fontId="3" type="noConversion"/>
  </si>
  <si>
    <t>6월 27일</t>
    <phoneticPr fontId="3" type="noConversion"/>
  </si>
  <si>
    <t>6월 28일</t>
    <phoneticPr fontId="3" type="noConversion"/>
  </si>
  <si>
    <t>6월 29일</t>
    <phoneticPr fontId="3" type="noConversion"/>
  </si>
  <si>
    <t>6월 30일</t>
    <phoneticPr fontId="3" type="noConversion"/>
  </si>
  <si>
    <t>7월 1일</t>
    <phoneticPr fontId="3" type="noConversion"/>
  </si>
  <si>
    <t>7월 2일</t>
    <phoneticPr fontId="3" type="noConversion"/>
  </si>
  <si>
    <t>7월 3일</t>
    <phoneticPr fontId="3" type="noConversion"/>
  </si>
  <si>
    <t>7월 4일</t>
    <phoneticPr fontId="3" type="noConversion"/>
  </si>
  <si>
    <t>7월 5일</t>
    <phoneticPr fontId="3" type="noConversion"/>
  </si>
  <si>
    <t>7월 6일</t>
    <phoneticPr fontId="3" type="noConversion"/>
  </si>
  <si>
    <t>7월 7일</t>
    <phoneticPr fontId="3" type="noConversion"/>
  </si>
  <si>
    <t>7월 8일</t>
    <phoneticPr fontId="3" type="noConversion"/>
  </si>
  <si>
    <t>7월 9일</t>
    <phoneticPr fontId="3" type="noConversion"/>
  </si>
  <si>
    <t>7월 10일</t>
    <phoneticPr fontId="3" type="noConversion"/>
  </si>
  <si>
    <t>7월 11일</t>
    <phoneticPr fontId="3" type="noConversion"/>
  </si>
  <si>
    <t>7월 12일</t>
    <phoneticPr fontId="3" type="noConversion"/>
  </si>
  <si>
    <t>7월 13일</t>
    <phoneticPr fontId="3" type="noConversion"/>
  </si>
  <si>
    <t>7월 14일</t>
    <phoneticPr fontId="3" type="noConversion"/>
  </si>
  <si>
    <t>메인키워드 : 녹용진액</t>
    <phoneticPr fontId="3" type="noConversion"/>
  </si>
  <si>
    <t>상품 URL : https://www.coupang.com/vp/products/8715617526?itemId=25483844490&amp;vendorItemId=92616880224</t>
    <phoneticPr fontId="3" type="noConversion"/>
  </si>
  <si>
    <t>메인키워드 : 레몬즙</t>
  </si>
  <si>
    <t>제품 url : https://www.coupang.com/vp/products/8874129993?itemId=25894645586&amp;vendorItemId=92714593970</t>
  </si>
  <si>
    <t>슬롯수 : 3슬룻</t>
  </si>
  <si>
    <t>메인키워드 : 갱년기 영양제</t>
  </si>
  <si>
    <t>URL : https://www.coupang.com/vp/products/7928147906?itemId=21800309007&amp;vendorItemId=92855993761</t>
  </si>
  <si>
    <t>슬롯수 : 1개</t>
  </si>
  <si>
    <t>현재 갱년기 영양제 순위 : 6~10위</t>
  </si>
  <si>
    <t>* 레몬그대로(레몬분말)</t>
  </si>
  <si>
    <t>랜딩페이지 : https://www.coupang.com/vp/products/8188066634?itemId=25176381975&amp;vendorItemId=92788692220</t>
  </si>
  <si>
    <t>* 레몬슬라이스</t>
  </si>
  <si>
    <t>7월 15일</t>
    <phoneticPr fontId="3" type="noConversion"/>
  </si>
  <si>
    <t>7월 16일</t>
    <phoneticPr fontId="3" type="noConversion"/>
  </si>
  <si>
    <t>7월 17일</t>
    <phoneticPr fontId="3" type="noConversion"/>
  </si>
  <si>
    <t>랜딩페이지 : https://www.coupang.com/vp/products/8472658809?itemId=24515284777&amp;vendorItemId=91954872291</t>
    <phoneticPr fontId="3" type="noConversion"/>
  </si>
  <si>
    <t>공급가</t>
    <phoneticPr fontId="3" type="noConversion"/>
  </si>
  <si>
    <t>배송비</t>
    <phoneticPr fontId="3" type="noConversion"/>
  </si>
  <si>
    <t>마진금액</t>
    <phoneticPr fontId="3" type="noConversion"/>
  </si>
  <si>
    <t>7월 18일</t>
    <phoneticPr fontId="3" type="noConversion"/>
  </si>
  <si>
    <t>7월 19일</t>
    <phoneticPr fontId="3" type="noConversion"/>
  </si>
  <si>
    <t>7월 20일</t>
    <phoneticPr fontId="3" type="noConversion"/>
  </si>
  <si>
    <t>7월 21일</t>
    <phoneticPr fontId="3" type="noConversion"/>
  </si>
  <si>
    <t>7월 22일</t>
    <phoneticPr fontId="3" type="noConversion"/>
  </si>
  <si>
    <t>7월 23일</t>
    <phoneticPr fontId="3" type="noConversion"/>
  </si>
  <si>
    <t>7월 24일</t>
    <phoneticPr fontId="3" type="noConversion"/>
  </si>
  <si>
    <t>토스판매가</t>
    <phoneticPr fontId="3" type="noConversion"/>
  </si>
  <si>
    <t>아쿠아 퓨어 앰플</t>
    <phoneticPr fontId="3" type="noConversion"/>
  </si>
  <si>
    <t>1개</t>
    <phoneticPr fontId="3" type="noConversion"/>
  </si>
  <si>
    <t>2개</t>
    <phoneticPr fontId="3" type="noConversion"/>
  </si>
  <si>
    <t>3개</t>
    <phoneticPr fontId="3" type="noConversion"/>
  </si>
  <si>
    <t>5개</t>
    <phoneticPr fontId="3" type="noConversion"/>
  </si>
  <si>
    <t>개수</t>
    <phoneticPr fontId="3" type="noConversion"/>
  </si>
  <si>
    <t>상품명</t>
    <phoneticPr fontId="3" type="noConversion"/>
  </si>
  <si>
    <t>더마디 아쿠아 퓨어겔 크림
시카 리페어샷 앰플
아줄렌 아르테 앰플</t>
    <phoneticPr fontId="3" type="noConversion"/>
  </si>
  <si>
    <t>더마디 새살카솔크림</t>
    <phoneticPr fontId="3" type="noConversion"/>
  </si>
  <si>
    <t>더마디 연어앰플크림
더마디 UV 선크림</t>
    <phoneticPr fontId="3" type="noConversion"/>
  </si>
  <si>
    <t xml:space="preserve">2025-07-25~
2025-07-31
&gt;일주일 특가 </t>
    <phoneticPr fontId="3" type="noConversion"/>
  </si>
  <si>
    <t>아쿠아 퓨어겔</t>
    <phoneticPr fontId="3" type="noConversion"/>
  </si>
  <si>
    <t>새살카솔</t>
    <phoneticPr fontId="3" type="noConversion"/>
  </si>
  <si>
    <t>연어앰플</t>
    <phoneticPr fontId="3" type="noConversion"/>
  </si>
  <si>
    <t>시카수분 선크림</t>
    <phoneticPr fontId="3" type="noConversion"/>
  </si>
  <si>
    <t>시카 리페어샷 앰플</t>
    <phoneticPr fontId="3" type="noConversion"/>
  </si>
  <si>
    <t>더마디 아줄렌 아르테</t>
    <phoneticPr fontId="3" type="noConversion"/>
  </si>
  <si>
    <t>히알루로닉 아쿠아 퓨어앰플</t>
    <phoneticPr fontId="3" type="noConversion"/>
  </si>
  <si>
    <t>옵션설정완료</t>
    <phoneticPr fontId="3" type="noConversion"/>
  </si>
  <si>
    <t>7월 25일</t>
    <phoneticPr fontId="3" type="noConversion"/>
  </si>
  <si>
    <t>7월 26일</t>
  </si>
  <si>
    <t>7월 27일</t>
  </si>
  <si>
    <t>7월 28일</t>
  </si>
  <si>
    <t>7월 29일</t>
    <phoneticPr fontId="3" type="noConversion"/>
  </si>
  <si>
    <t>7월 30일</t>
    <phoneticPr fontId="3" type="noConversion"/>
  </si>
  <si>
    <t>7월 31일</t>
    <phoneticPr fontId="3" type="noConversion"/>
  </si>
  <si>
    <t>침향환</t>
    <phoneticPr fontId="3" type="noConversion"/>
  </si>
  <si>
    <t>보라색</t>
    <phoneticPr fontId="3" type="noConversion"/>
  </si>
  <si>
    <t>→ 슬룻 키워드 변경</t>
    <phoneticPr fontId="3" type="noConversion"/>
  </si>
  <si>
    <t>A</t>
    <phoneticPr fontId="3" type="noConversion"/>
  </si>
  <si>
    <t>8월 1일</t>
    <phoneticPr fontId="3" type="noConversion"/>
  </si>
  <si>
    <t>8월 2일</t>
    <phoneticPr fontId="3" type="noConversion"/>
  </si>
  <si>
    <t>8월 3일</t>
    <phoneticPr fontId="3" type="noConversion"/>
  </si>
  <si>
    <t>8월 4일</t>
    <phoneticPr fontId="3" type="noConversion"/>
  </si>
  <si>
    <t>8월 5일</t>
    <phoneticPr fontId="3" type="noConversion"/>
  </si>
  <si>
    <t>8월 6일</t>
    <phoneticPr fontId="3" type="noConversion"/>
  </si>
  <si>
    <t>8월 7일</t>
    <phoneticPr fontId="3" type="noConversion"/>
  </si>
  <si>
    <t>녹용즙</t>
    <phoneticPr fontId="3" type="noConversion"/>
  </si>
  <si>
    <t>광동 공진단</t>
    <phoneticPr fontId="3" type="noConversion"/>
  </si>
  <si>
    <t>광동 경옥고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</si>
</sst>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&quot;위&quot;"/>
    <numFmt numFmtId="177" formatCode="mm&quot;월&quot;\ dd&quot;일&quot;"/>
    <numFmt numFmtId="178" formatCode="@\,"/>
  </numFmts>
  <fonts count="22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Inter"/>
      <family val="2"/>
    </font>
    <font>
      <b/>
      <sz val="11"/>
      <color theme="1"/>
      <name val="맑은 고딕"/>
      <family val="3"/>
      <charset val="129"/>
    </font>
    <font>
      <b/>
      <sz val="11"/>
      <color theme="1"/>
      <name val="Arial Unicode MS"/>
      <family val="2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Inter"/>
      <family val="2"/>
    </font>
    <font>
      <sz val="11"/>
      <color theme="1"/>
      <name val="Inter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Arial Unicode MS"/>
      <family val="2"/>
      <charset val="129"/>
    </font>
    <font>
      <b/>
      <sz val="11"/>
      <color theme="1"/>
      <name val="맑은 고딕"/>
      <family val="2"/>
      <charset val="129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color theme="1"/>
      <name val="Inter"/>
      <family val="3"/>
    </font>
    <font>
      <sz val="11"/>
      <color theme="1"/>
      <name val="Arial Unicode MS"/>
      <family val="3"/>
      <charset val="129"/>
    </font>
    <font>
      <sz val="11"/>
      <color theme="1"/>
      <name val="돋움"/>
      <family val="3"/>
      <charset val="129"/>
    </font>
    <font>
      <i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10" fillId="0" borderId="0" xfId="0" applyFont="1">
      <alignment vertical="center"/>
    </xf>
    <xf numFmtId="0" fontId="0" fillId="4" borderId="1" xfId="0" applyFill="1" applyBorder="1">
      <alignment vertical="center"/>
    </xf>
    <xf numFmtId="0" fontId="8" fillId="2" borderId="1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>
      <alignment vertical="center"/>
    </xf>
    <xf numFmtId="0" fontId="9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5" borderId="1" xfId="0" applyNumberFormat="1" applyFill="1" applyBorder="1">
      <alignment vertical="center"/>
    </xf>
    <xf numFmtId="0" fontId="2" fillId="3" borderId="0" xfId="1" applyFill="1">
      <alignment vertical="center"/>
    </xf>
    <xf numFmtId="0" fontId="2" fillId="0" borderId="0" xfId="1">
      <alignment vertical="center"/>
    </xf>
    <xf numFmtId="176" fontId="0" fillId="6" borderId="1" xfId="0" applyNumberFormat="1" applyFill="1" applyBorder="1">
      <alignment vertical="center"/>
    </xf>
    <xf numFmtId="0" fontId="10" fillId="3" borderId="0" xfId="0" applyFont="1" applyFill="1">
      <alignment vertical="center"/>
    </xf>
    <xf numFmtId="0" fontId="0" fillId="2" borderId="1" xfId="0" applyFill="1" applyBorder="1">
      <alignment vertical="center"/>
    </xf>
    <xf numFmtId="176" fontId="14" fillId="5" borderId="1" xfId="0" applyNumberFormat="1" applyFont="1" applyFill="1" applyBorder="1">
      <alignment vertical="center"/>
    </xf>
    <xf numFmtId="176" fontId="15" fillId="4" borderId="1" xfId="0" applyNumberFormat="1" applyFont="1" applyFill="1" applyBorder="1">
      <alignment vertical="center"/>
    </xf>
    <xf numFmtId="0" fontId="0" fillId="5" borderId="1" xfId="0" applyFill="1" applyBorder="1">
      <alignment vertical="center"/>
    </xf>
    <xf numFmtId="0" fontId="8" fillId="5" borderId="1" xfId="0" applyFont="1" applyFill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5" borderId="1" xfId="0" applyNumberFormat="1" applyFont="1" applyFill="1" applyBorder="1">
      <alignment vertical="center"/>
    </xf>
    <xf numFmtId="176" fontId="8" fillId="4" borderId="1" xfId="0" applyNumberFormat="1" applyFont="1" applyFill="1" applyBorder="1">
      <alignment vertical="center"/>
    </xf>
    <xf numFmtId="176" fontId="8" fillId="6" borderId="1" xfId="0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9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1" applyBorder="1" applyAlignment="1">
      <alignment vertical="center"/>
    </xf>
    <xf numFmtId="0" fontId="0" fillId="0" borderId="0" xfId="0" applyAlignment="1">
      <alignment vertical="center" wrapText="1"/>
    </xf>
    <xf numFmtId="0" fontId="0" fillId="6" borderId="8" xfId="0" applyFill="1" applyBorder="1">
      <alignment vertical="center"/>
    </xf>
    <xf numFmtId="0" fontId="0" fillId="6" borderId="0" xfId="0" applyFill="1">
      <alignment vertical="center"/>
    </xf>
    <xf numFmtId="0" fontId="2" fillId="6" borderId="0" xfId="1" applyFill="1" applyBorder="1" applyAlignment="1">
      <alignment vertical="center"/>
    </xf>
    <xf numFmtId="0" fontId="0" fillId="6" borderId="0" xfId="0" applyFill="1" applyAlignment="1">
      <alignment vertical="center" wrapText="1"/>
    </xf>
    <xf numFmtId="0" fontId="2" fillId="0" borderId="0" xfId="1" applyBorder="1" applyAlignment="1">
      <alignment vertical="center" wrapText="1"/>
    </xf>
    <xf numFmtId="178" fontId="0" fillId="0" borderId="0" xfId="0" applyNumberFormat="1">
      <alignment vertical="center"/>
    </xf>
    <xf numFmtId="0" fontId="2" fillId="0" borderId="8" xfId="1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0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8" fillId="0" borderId="0" xfId="0" applyFont="1">
      <alignment vertical="center"/>
    </xf>
    <xf numFmtId="176" fontId="0" fillId="0" borderId="0" xfId="0" applyNumberFormat="1">
      <alignment vertical="center"/>
    </xf>
    <xf numFmtId="176" fontId="0" fillId="4" borderId="0" xfId="0" applyNumberFormat="1" applyFill="1">
      <alignment vertical="center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>
      <alignment vertical="center"/>
    </xf>
    <xf numFmtId="0" fontId="8" fillId="4" borderId="1" xfId="0" applyFont="1" applyFill="1" applyBorder="1">
      <alignment vertical="center"/>
    </xf>
    <xf numFmtId="0" fontId="8" fillId="7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>
      <alignment vertical="center"/>
    </xf>
    <xf numFmtId="176" fontId="0" fillId="4" borderId="2" xfId="0" applyNumberFormat="1" applyFill="1" applyBorder="1">
      <alignment vertical="center"/>
    </xf>
    <xf numFmtId="176" fontId="15" fillId="4" borderId="2" xfId="0" applyNumberFormat="1" applyFont="1" applyFill="1" applyBorder="1">
      <alignment vertical="center"/>
    </xf>
    <xf numFmtId="176" fontId="8" fillId="4" borderId="2" xfId="0" applyNumberFormat="1" applyFont="1" applyFill="1" applyBorder="1">
      <alignment vertical="center"/>
    </xf>
    <xf numFmtId="176" fontId="8" fillId="2" borderId="1" xfId="0" applyNumberFormat="1" applyFont="1" applyFill="1" applyBorder="1">
      <alignment vertical="center"/>
    </xf>
    <xf numFmtId="176" fontId="0" fillId="4" borderId="1" xfId="0" applyNumberFormat="1" applyFill="1" applyBorder="1" applyAlignment="1">
      <alignment horizontal="right" vertical="center"/>
    </xf>
    <xf numFmtId="176" fontId="15" fillId="4" borderId="1" xfId="0" applyNumberFormat="1" applyFont="1" applyFill="1" applyBorder="1" applyAlignment="1">
      <alignment horizontal="right" vertical="center"/>
    </xf>
    <xf numFmtId="176" fontId="8" fillId="4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 wrapText="1"/>
    </xf>
    <xf numFmtId="176" fontId="0" fillId="2" borderId="1" xfId="0" applyNumberFormat="1" applyFill="1" applyBorder="1" applyAlignment="1">
      <alignment horizontal="right" vertical="center"/>
    </xf>
    <xf numFmtId="41" fontId="0" fillId="0" borderId="0" xfId="2" applyFont="1">
      <alignment vertical="center"/>
    </xf>
    <xf numFmtId="41" fontId="0" fillId="0" borderId="0" xfId="0" applyNumberFormat="1">
      <alignment vertical="center"/>
    </xf>
    <xf numFmtId="0" fontId="2" fillId="4" borderId="0" xfId="1" applyFill="1">
      <alignment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0" xfId="0" applyNumberFormat="1">
      <alignment vertical="center"/>
    </xf>
    <xf numFmtId="41" fontId="0" fillId="0" borderId="0" xfId="2" applyFont="1" applyBorder="1">
      <alignment vertical="center"/>
    </xf>
    <xf numFmtId="0" fontId="0" fillId="0" borderId="14" xfId="0" applyBorder="1" applyAlignment="1">
      <alignment horizontal="center" vertical="center"/>
    </xf>
    <xf numFmtId="3" fontId="0" fillId="0" borderId="14" xfId="0" applyNumberFormat="1" applyBorder="1">
      <alignment vertical="center"/>
    </xf>
    <xf numFmtId="41" fontId="0" fillId="0" borderId="14" xfId="2" applyFont="1" applyBorder="1">
      <alignment vertical="center"/>
    </xf>
    <xf numFmtId="3" fontId="0" fillId="0" borderId="13" xfId="0" applyNumberFormat="1" applyBorder="1">
      <alignment vertical="center"/>
    </xf>
    <xf numFmtId="41" fontId="0" fillId="0" borderId="13" xfId="2" applyFont="1" applyBorder="1">
      <alignment vertical="center"/>
    </xf>
    <xf numFmtId="0" fontId="0" fillId="0" borderId="13" xfId="0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4" borderId="2" xfId="0" applyNumberFormat="1" applyFill="1" applyBorder="1" applyAlignment="1">
      <alignment horizontal="right" vertical="center"/>
    </xf>
    <xf numFmtId="0" fontId="0" fillId="8" borderId="0" xfId="0" applyFill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6" fontId="0" fillId="9" borderId="1" xfId="0" applyNumberFormat="1" applyFill="1" applyBorder="1">
      <alignment vertical="center"/>
    </xf>
  </cellXfs>
  <cellStyles count="3">
    <cellStyle name="쉼표 [0]" xfId="2" builtinId="6"/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54359</xdr:colOff>
      <xdr:row>38</xdr:row>
      <xdr:rowOff>68905</xdr:rowOff>
    </xdr:from>
    <xdr:to>
      <xdr:col>8</xdr:col>
      <xdr:colOff>47573</xdr:colOff>
      <xdr:row>44</xdr:row>
      <xdr:rowOff>168088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D82FD4B-E0B3-40EF-85FF-F789959F9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7109" y="9117655"/>
          <a:ext cx="1955364" cy="1356483"/>
        </a:xfrm>
        <a:prstGeom prst="rect">
          <a:avLst/>
        </a:prstGeom>
      </xdr:spPr>
    </xdr:pic>
    <xdr:clientData/>
  </xdr:twoCellAnchor>
  <xdr:twoCellAnchor editAs="oneCell">
    <xdr:from>
      <xdr:col>15</xdr:col>
      <xdr:colOff>130523</xdr:colOff>
      <xdr:row>25</xdr:row>
      <xdr:rowOff>187360</xdr:rowOff>
    </xdr:from>
    <xdr:to>
      <xdr:col>19</xdr:col>
      <xdr:colOff>389284</xdr:colOff>
      <xdr:row>31</xdr:row>
      <xdr:rowOff>5109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A8DA049-BC1B-45F8-AFB8-3331F3181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37298" y="6511960"/>
          <a:ext cx="3001961" cy="1075049"/>
        </a:xfrm>
        <a:prstGeom prst="rect">
          <a:avLst/>
        </a:prstGeom>
        <a:ln w="28575">
          <a:solidFill>
            <a:schemeClr val="tx2">
              <a:lumMod val="90000"/>
              <a:lumOff val="10000"/>
            </a:schemeClr>
          </a:solidFill>
        </a:ln>
      </xdr:spPr>
    </xdr:pic>
    <xdr:clientData/>
  </xdr:twoCellAnchor>
  <xdr:twoCellAnchor editAs="oneCell">
    <xdr:from>
      <xdr:col>15</xdr:col>
      <xdr:colOff>205118</xdr:colOff>
      <xdr:row>17</xdr:row>
      <xdr:rowOff>168089</xdr:rowOff>
    </xdr:from>
    <xdr:to>
      <xdr:col>19</xdr:col>
      <xdr:colOff>443243</xdr:colOff>
      <xdr:row>22</xdr:row>
      <xdr:rowOff>68210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0B8F26E-06E0-4719-BAF5-FEA6B36D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11893" y="4778189"/>
          <a:ext cx="2981325" cy="985971"/>
        </a:xfrm>
        <a:prstGeom prst="rect">
          <a:avLst/>
        </a:prstGeom>
        <a:ln w="28575">
          <a:solidFill>
            <a:schemeClr val="tx2">
              <a:lumMod val="90000"/>
              <a:lumOff val="10000"/>
            </a:schemeClr>
          </a:solidFill>
        </a:ln>
      </xdr:spPr>
    </xdr:pic>
    <xdr:clientData/>
  </xdr:twoCellAnchor>
  <xdr:twoCellAnchor>
    <xdr:from>
      <xdr:col>12</xdr:col>
      <xdr:colOff>1288676</xdr:colOff>
      <xdr:row>22</xdr:row>
      <xdr:rowOff>78441</xdr:rowOff>
    </xdr:from>
    <xdr:to>
      <xdr:col>15</xdr:col>
      <xdr:colOff>205118</xdr:colOff>
      <xdr:row>23</xdr:row>
      <xdr:rowOff>28502</xdr:rowOff>
    </xdr:to>
    <xdr:cxnSp macro="">
      <xdr:nvCxnSpPr>
        <xdr:cNvPr id="5" name="직선 화살표 연결선 4">
          <a:extLst>
            <a:ext uri="{FF2B5EF4-FFF2-40B4-BE49-F238E27FC236}">
              <a16:creationId xmlns:a16="http://schemas.microsoft.com/office/drawing/2014/main" id="{2B9CF241-2389-4E53-B8DA-778A362E5A3B}"/>
            </a:ext>
          </a:extLst>
        </xdr:cNvPr>
        <xdr:cNvCxnSpPr>
          <a:endCxn id="4" idx="1"/>
        </xdr:cNvCxnSpPr>
      </xdr:nvCxnSpPr>
      <xdr:spPr>
        <a:xfrm>
          <a:off x="14709401" y="5774391"/>
          <a:ext cx="1602492" cy="159611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1064559</xdr:colOff>
      <xdr:row>23</xdr:row>
      <xdr:rowOff>168088</xdr:rowOff>
    </xdr:from>
    <xdr:to>
      <xdr:col>15</xdr:col>
      <xdr:colOff>130523</xdr:colOff>
      <xdr:row>33</xdr:row>
      <xdr:rowOff>96234</xdr:rowOff>
    </xdr:to>
    <xdr:cxnSp macro="">
      <xdr:nvCxnSpPr>
        <xdr:cNvPr id="6" name="직선 화살표 연결선 5">
          <a:extLst>
            <a:ext uri="{FF2B5EF4-FFF2-40B4-BE49-F238E27FC236}">
              <a16:creationId xmlns:a16="http://schemas.microsoft.com/office/drawing/2014/main" id="{F005A667-D38B-4D32-A3FC-A3075CFF1EDC}"/>
            </a:ext>
          </a:extLst>
        </xdr:cNvPr>
        <xdr:cNvCxnSpPr>
          <a:endCxn id="3" idx="1"/>
        </xdr:cNvCxnSpPr>
      </xdr:nvCxnSpPr>
      <xdr:spPr>
        <a:xfrm>
          <a:off x="14485284" y="6073588"/>
          <a:ext cx="1752014" cy="202364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952500</xdr:colOff>
      <xdr:row>23</xdr:row>
      <xdr:rowOff>100853</xdr:rowOff>
    </xdr:from>
    <xdr:to>
      <xdr:col>10</xdr:col>
      <xdr:colOff>593912</xdr:colOff>
      <xdr:row>23</xdr:row>
      <xdr:rowOff>100853</xdr:rowOff>
    </xdr:to>
    <xdr:cxnSp macro="">
      <xdr:nvCxnSpPr>
        <xdr:cNvPr id="7" name="직선 화살표 연결선 6">
          <a:extLst>
            <a:ext uri="{FF2B5EF4-FFF2-40B4-BE49-F238E27FC236}">
              <a16:creationId xmlns:a16="http://schemas.microsoft.com/office/drawing/2014/main" id="{37F52A1B-C4AF-4079-BCEB-8B07C0870298}"/>
            </a:ext>
          </a:extLst>
        </xdr:cNvPr>
        <xdr:cNvCxnSpPr/>
      </xdr:nvCxnSpPr>
      <xdr:spPr>
        <a:xfrm>
          <a:off x="11591925" y="6006353"/>
          <a:ext cx="1136837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112058</xdr:colOff>
      <xdr:row>36</xdr:row>
      <xdr:rowOff>112059</xdr:rowOff>
    </xdr:from>
    <xdr:to>
      <xdr:col>19</xdr:col>
      <xdr:colOff>358589</xdr:colOff>
      <xdr:row>44</xdr:row>
      <xdr:rowOff>159705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39502F15-1334-429E-94F7-A879D9018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18833" y="8741709"/>
          <a:ext cx="2989731" cy="1724046"/>
        </a:xfrm>
        <a:prstGeom prst="rect">
          <a:avLst/>
        </a:prstGeom>
        <a:ln w="28575">
          <a:solidFill>
            <a:schemeClr val="tx2">
              <a:lumMod val="90000"/>
              <a:lumOff val="10000"/>
            </a:schemeClr>
          </a:solidFill>
        </a:ln>
      </xdr:spPr>
    </xdr:pic>
    <xdr:clientData/>
  </xdr:twoCellAnchor>
  <xdr:twoCellAnchor>
    <xdr:from>
      <xdr:col>12</xdr:col>
      <xdr:colOff>952500</xdr:colOff>
      <xdr:row>25</xdr:row>
      <xdr:rowOff>112060</xdr:rowOff>
    </xdr:from>
    <xdr:to>
      <xdr:col>15</xdr:col>
      <xdr:colOff>112058</xdr:colOff>
      <xdr:row>40</xdr:row>
      <xdr:rowOff>135882</xdr:rowOff>
    </xdr:to>
    <xdr:cxnSp macro="">
      <xdr:nvCxnSpPr>
        <xdr:cNvPr id="9" name="직선 화살표 연결선 8">
          <a:extLst>
            <a:ext uri="{FF2B5EF4-FFF2-40B4-BE49-F238E27FC236}">
              <a16:creationId xmlns:a16="http://schemas.microsoft.com/office/drawing/2014/main" id="{26B8C7DF-0D12-4E0F-BA45-BC9CD78C5A6C}"/>
            </a:ext>
          </a:extLst>
        </xdr:cNvPr>
        <xdr:cNvCxnSpPr>
          <a:endCxn id="8" idx="1"/>
        </xdr:cNvCxnSpPr>
      </xdr:nvCxnSpPr>
      <xdr:spPr>
        <a:xfrm>
          <a:off x="14373225" y="6436660"/>
          <a:ext cx="1845608" cy="316707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5</xdr:row>
      <xdr:rowOff>19050</xdr:rowOff>
    </xdr:from>
    <xdr:to>
      <xdr:col>21</xdr:col>
      <xdr:colOff>84842</xdr:colOff>
      <xdr:row>15</xdr:row>
      <xdr:rowOff>123545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BB8BEAA-00F9-413D-BC15-FD83E02AD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00" y="1085850"/>
          <a:ext cx="7066667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upang.com/vp/products/8188066634?itemId=25176381975&amp;vendorItemId=92788692220" TargetMode="External"/><Relationship Id="rId2" Type="http://schemas.openxmlformats.org/officeDocument/2006/relationships/hyperlink" Target="https://www.coupang.com/vp/products/7928147906?itemId=21800309007&amp;vendorItemId=92855993761" TargetMode="External"/><Relationship Id="rId1" Type="http://schemas.openxmlformats.org/officeDocument/2006/relationships/hyperlink" Target="https://www.coupang.com/vp/products/8874129993?itemId=25894645586&amp;vendorItemId=92714593970" TargetMode="External"/><Relationship Id="rId4" Type="http://schemas.openxmlformats.org/officeDocument/2006/relationships/hyperlink" Target="https://www.coupang.com/vp/products/8472658809?itemId=24515284777&amp;vendorItemId=9195487229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martstore.naver.com/wooahan7942/products/9512318544" TargetMode="External"/><Relationship Id="rId13" Type="http://schemas.openxmlformats.org/officeDocument/2006/relationships/hyperlink" Target="mailto:fo**********@naver.com" TargetMode="External"/><Relationship Id="rId3" Type="http://schemas.openxmlformats.org/officeDocument/2006/relationships/hyperlink" Target="https://smartstore.naver.com/malrin/products/10497200977" TargetMode="External"/><Relationship Id="rId7" Type="http://schemas.openxmlformats.org/officeDocument/2006/relationships/hyperlink" Target="https://smartstore.naver.com/malrin/products/11174824567" TargetMode="External"/><Relationship Id="rId12" Type="http://schemas.openxmlformats.org/officeDocument/2006/relationships/hyperlink" Target="mailto:su*************@naver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smartstore.naver.com/malrin/products/1049707906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martstore.naver.com/malrin/products/10875004048" TargetMode="External"/><Relationship Id="rId6" Type="http://schemas.openxmlformats.org/officeDocument/2006/relationships/hyperlink" Target="https://smartstore.naver.com/kwmemory7942/products/10012243088" TargetMode="External"/><Relationship Id="rId11" Type="http://schemas.openxmlformats.org/officeDocument/2006/relationships/hyperlink" Target="https://smartstore.naver.com/malrin/products/11191205132" TargetMode="External"/><Relationship Id="rId5" Type="http://schemas.openxmlformats.org/officeDocument/2006/relationships/hyperlink" Target="https://smartstore.naver.com/wooahan7942/products/10893022648" TargetMode="External"/><Relationship Id="rId15" Type="http://schemas.openxmlformats.org/officeDocument/2006/relationships/hyperlink" Target="mailto:wo*********@naver.com" TargetMode="External"/><Relationship Id="rId10" Type="http://schemas.openxmlformats.org/officeDocument/2006/relationships/hyperlink" Target="https://smartstore.naver.com/malrin/products/10940684985" TargetMode="External"/><Relationship Id="rId4" Type="http://schemas.openxmlformats.org/officeDocument/2006/relationships/hyperlink" Target="https://smartstore.naver.com/malrin/products/11174824567" TargetMode="External"/><Relationship Id="rId9" Type="http://schemas.openxmlformats.org/officeDocument/2006/relationships/hyperlink" Target="https://smartstore.naver.com/kwmemory7942/products/10973530973" TargetMode="External"/><Relationship Id="rId14" Type="http://schemas.openxmlformats.org/officeDocument/2006/relationships/hyperlink" Target="mailto:wo*********@naver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71"/>
  <sheetViews>
    <sheetView showGridLines="0" tabSelected="1" zoomScale="85" zoomScaleNormal="85" workbookViewId="0"/>
  </sheetViews>
  <sheetFormatPr defaultRowHeight="16.5"/>
  <cols>
    <col min="1" max="1" width="3.25" style="56" customWidth="1"/>
    <col min="2" max="2" width="23.875" style="56" bestFit="1" customWidth="1"/>
    <col min="3" max="3" width="20.125" style="56" bestFit="1" customWidth="1"/>
    <col min="4" max="5" width="9.625" style="56" bestFit="1" customWidth="1"/>
    <col min="6" max="6" width="9.75" style="56" customWidth="1"/>
    <col min="7" max="11" width="9.875" style="56" hidden="1" customWidth="1"/>
    <col min="12" max="20" width="7.875" style="56" hidden="1" customWidth="1"/>
    <col min="21" max="42" width="8.875" style="56" hidden="1" customWidth="1"/>
    <col min="43" max="51" width="7.875" style="56" hidden="1" customWidth="1"/>
    <col min="52" max="54" width="8.875" style="56" hidden="1" customWidth="1"/>
    <col min="55" max="91" width="9" style="56" hidden="1" customWidth="1"/>
    <col min="92" max="101" width="0" style="56" hidden="1" customWidth="1"/>
    <col min="102" max="102" width="0" style="57" hidden="1" customWidth="1"/>
    <col min="103" max="153" width="0" style="56" hidden="1" customWidth="1"/>
    <col min="154" max="154" width="0" style="74" hidden="1" customWidth="1"/>
    <col min="155" max="179" width="0" style="56" hidden="1" customWidth="1"/>
    <col min="180" max="181" width="9.125" style="56" hidden="1" customWidth="1"/>
    <col min="182" max="190" width="0" style="56" hidden="1" customWidth="1"/>
    <col min="191" max="191" width="0.5" style="56" hidden="1" customWidth="1"/>
    <col min="192" max="220" width="0" style="56" hidden="1" customWidth="1"/>
    <col min="221" max="16384" width="9" style="56"/>
  </cols>
  <sheetData>
    <row r="1" spans="1:23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 s="38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</row>
    <row r="2" spans="1:231">
      <c r="A2"/>
      <c r="B2"/>
      <c r="C2"/>
      <c r="D2" s="61" t="s">
        <v>370</v>
      </c>
      <c r="E2" t="s">
        <v>400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 s="38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</row>
    <row r="3" spans="1:231">
      <c r="A3"/>
      <c r="B3"/>
      <c r="C3"/>
      <c r="D3" s="62" t="s">
        <v>374</v>
      </c>
      <c r="E3" t="s">
        <v>401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 s="38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</row>
    <row r="4" spans="1:231">
      <c r="A4"/>
      <c r="B4"/>
      <c r="C4"/>
      <c r="D4" s="93" t="s">
        <v>604</v>
      </c>
      <c r="E4" t="s">
        <v>605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 s="38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</row>
    <row r="5" spans="1:231">
      <c r="A5"/>
      <c r="B5"/>
      <c r="C5"/>
      <c r="D5" s="38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 s="38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</row>
    <row r="6" spans="1:231">
      <c r="A6"/>
      <c r="B6" s="3" t="s">
        <v>2</v>
      </c>
      <c r="C6" s="3" t="s">
        <v>3</v>
      </c>
      <c r="D6" s="3" t="s">
        <v>369</v>
      </c>
      <c r="E6" s="3" t="s">
        <v>373</v>
      </c>
      <c r="F6" s="4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5" t="s">
        <v>15</v>
      </c>
      <c r="R6" s="5" t="s">
        <v>16</v>
      </c>
      <c r="S6" s="5" t="s">
        <v>17</v>
      </c>
      <c r="T6" s="5" t="s">
        <v>18</v>
      </c>
      <c r="U6" s="5" t="s">
        <v>19</v>
      </c>
      <c r="V6" s="5" t="s">
        <v>20</v>
      </c>
      <c r="W6" s="5" t="s">
        <v>21</v>
      </c>
      <c r="X6" s="5" t="s">
        <v>22</v>
      </c>
      <c r="Y6" s="5" t="s">
        <v>23</v>
      </c>
      <c r="Z6" s="5" t="s">
        <v>24</v>
      </c>
      <c r="AA6" s="5" t="s">
        <v>25</v>
      </c>
      <c r="AB6" s="5" t="s">
        <v>26</v>
      </c>
      <c r="AC6" s="5" t="s">
        <v>27</v>
      </c>
      <c r="AD6" s="5" t="s">
        <v>28</v>
      </c>
      <c r="AE6" s="5" t="s">
        <v>29</v>
      </c>
      <c r="AF6" s="5" t="s">
        <v>30</v>
      </c>
      <c r="AG6" s="5" t="s">
        <v>31</v>
      </c>
      <c r="AH6" s="5" t="s">
        <v>32</v>
      </c>
      <c r="AI6" s="5" t="s">
        <v>33</v>
      </c>
      <c r="AJ6" s="5" t="s">
        <v>34</v>
      </c>
      <c r="AK6" s="5" t="s">
        <v>35</v>
      </c>
      <c r="AL6" s="5" t="s">
        <v>36</v>
      </c>
      <c r="AM6" s="5" t="s">
        <v>37</v>
      </c>
      <c r="AN6" s="5" t="s">
        <v>38</v>
      </c>
      <c r="AO6" s="5" t="s">
        <v>39</v>
      </c>
      <c r="AP6" s="5" t="s">
        <v>40</v>
      </c>
      <c r="AQ6" s="5" t="s">
        <v>41</v>
      </c>
      <c r="AR6" s="5" t="s">
        <v>42</v>
      </c>
      <c r="AS6" s="5" t="s">
        <v>43</v>
      </c>
      <c r="AT6" s="5" t="s">
        <v>44</v>
      </c>
      <c r="AU6" s="5" t="s">
        <v>45</v>
      </c>
      <c r="AV6" s="5" t="s">
        <v>46</v>
      </c>
      <c r="AW6" s="5" t="s">
        <v>47</v>
      </c>
      <c r="AX6" s="5" t="s">
        <v>48</v>
      </c>
      <c r="AY6" s="5" t="s">
        <v>49</v>
      </c>
      <c r="AZ6" s="5" t="s">
        <v>50</v>
      </c>
      <c r="BA6" s="5" t="s">
        <v>51</v>
      </c>
      <c r="BB6" s="5" t="s">
        <v>52</v>
      </c>
      <c r="BC6" s="5" t="s">
        <v>310</v>
      </c>
      <c r="BD6" s="5" t="s">
        <v>311</v>
      </c>
      <c r="BE6" s="5" t="s">
        <v>312</v>
      </c>
      <c r="BF6" s="5" t="s">
        <v>313</v>
      </c>
      <c r="BG6" s="5" t="s">
        <v>314</v>
      </c>
      <c r="BH6" s="5" t="s">
        <v>315</v>
      </c>
      <c r="BI6" s="5" t="s">
        <v>316</v>
      </c>
      <c r="BJ6" s="5" t="s">
        <v>317</v>
      </c>
      <c r="BK6" s="5" t="s">
        <v>318</v>
      </c>
      <c r="BL6" s="5" t="s">
        <v>319</v>
      </c>
      <c r="BM6" s="5" t="s">
        <v>320</v>
      </c>
      <c r="BN6" s="5" t="s">
        <v>321</v>
      </c>
      <c r="BO6" s="5" t="s">
        <v>322</v>
      </c>
      <c r="BP6" s="5" t="s">
        <v>323</v>
      </c>
      <c r="BQ6" s="5" t="s">
        <v>324</v>
      </c>
      <c r="BR6" s="5" t="s">
        <v>325</v>
      </c>
      <c r="BS6" s="5" t="s">
        <v>332</v>
      </c>
      <c r="BT6" s="5" t="s">
        <v>333</v>
      </c>
      <c r="BU6" s="5" t="s">
        <v>334</v>
      </c>
      <c r="BV6" s="5" t="s">
        <v>331</v>
      </c>
      <c r="BW6" s="5" t="s">
        <v>335</v>
      </c>
      <c r="BX6" s="5" t="s">
        <v>336</v>
      </c>
      <c r="BY6" s="5" t="s">
        <v>337</v>
      </c>
      <c r="BZ6" s="5" t="s">
        <v>338</v>
      </c>
      <c r="CA6" s="5" t="s">
        <v>339</v>
      </c>
      <c r="CB6" s="5" t="s">
        <v>340</v>
      </c>
      <c r="CC6" s="5" t="s">
        <v>341</v>
      </c>
      <c r="CD6" s="5" t="s">
        <v>342</v>
      </c>
      <c r="CE6" s="5" t="s">
        <v>343</v>
      </c>
      <c r="CF6" s="5" t="s">
        <v>344</v>
      </c>
      <c r="CG6" s="5" t="s">
        <v>345</v>
      </c>
      <c r="CH6" s="5" t="s">
        <v>346</v>
      </c>
      <c r="CI6" s="5" t="s">
        <v>347</v>
      </c>
      <c r="CJ6" s="5" t="s">
        <v>348</v>
      </c>
      <c r="CK6" s="5" t="s">
        <v>349</v>
      </c>
      <c r="CL6" s="5" t="s">
        <v>350</v>
      </c>
      <c r="CM6" s="5" t="s">
        <v>351</v>
      </c>
      <c r="CN6" s="5" t="s">
        <v>352</v>
      </c>
      <c r="CO6" s="5" t="s">
        <v>353</v>
      </c>
      <c r="CP6" s="5" t="s">
        <v>354</v>
      </c>
      <c r="CQ6" s="5" t="s">
        <v>355</v>
      </c>
      <c r="CR6" s="5" t="s">
        <v>356</v>
      </c>
      <c r="CS6" s="5" t="s">
        <v>357</v>
      </c>
      <c r="CT6" s="5" t="s">
        <v>358</v>
      </c>
      <c r="CU6" s="5" t="s">
        <v>359</v>
      </c>
      <c r="CV6" s="5" t="s">
        <v>367</v>
      </c>
      <c r="CW6" s="5" t="s">
        <v>368</v>
      </c>
      <c r="CX6" s="5" t="s">
        <v>402</v>
      </c>
      <c r="CY6" s="5" t="s">
        <v>405</v>
      </c>
      <c r="CZ6" s="5" t="s">
        <v>406</v>
      </c>
      <c r="DA6" s="5" t="s">
        <v>407</v>
      </c>
      <c r="DB6" s="5" t="s">
        <v>408</v>
      </c>
      <c r="DC6" s="5" t="s">
        <v>409</v>
      </c>
      <c r="DD6" s="5" t="s">
        <v>410</v>
      </c>
      <c r="DE6" s="63" t="s">
        <v>411</v>
      </c>
      <c r="DF6" s="5" t="s">
        <v>412</v>
      </c>
      <c r="DG6" s="5" t="s">
        <v>413</v>
      </c>
      <c r="DH6" s="5" t="s">
        <v>415</v>
      </c>
      <c r="DI6" s="5" t="s">
        <v>416</v>
      </c>
      <c r="DJ6" s="5" t="s">
        <v>417</v>
      </c>
      <c r="DK6" s="5" t="s">
        <v>418</v>
      </c>
      <c r="DL6" s="5" t="s">
        <v>419</v>
      </c>
      <c r="DM6" s="5" t="s">
        <v>420</v>
      </c>
      <c r="DN6" s="5" t="s">
        <v>421</v>
      </c>
      <c r="DO6" s="5" t="s">
        <v>422</v>
      </c>
      <c r="DP6" s="5" t="s">
        <v>423</v>
      </c>
      <c r="DQ6" s="5" t="s">
        <v>424</v>
      </c>
      <c r="DR6" s="5" t="s">
        <v>425</v>
      </c>
      <c r="DS6" s="5" t="s">
        <v>426</v>
      </c>
      <c r="DT6" s="5" t="s">
        <v>427</v>
      </c>
      <c r="DU6" s="5" t="s">
        <v>428</v>
      </c>
      <c r="DV6" s="5" t="s">
        <v>429</v>
      </c>
      <c r="DW6" s="5" t="s">
        <v>430</v>
      </c>
      <c r="DX6" s="5" t="s">
        <v>431</v>
      </c>
      <c r="DY6" s="5" t="s">
        <v>432</v>
      </c>
      <c r="DZ6" s="5" t="s">
        <v>433</v>
      </c>
      <c r="EA6" s="5" t="s">
        <v>433</v>
      </c>
      <c r="EB6" s="5" t="s">
        <v>434</v>
      </c>
      <c r="EC6" s="5" t="s">
        <v>435</v>
      </c>
      <c r="ED6" s="5" t="s">
        <v>440</v>
      </c>
      <c r="EE6" s="5" t="s">
        <v>441</v>
      </c>
      <c r="EF6" s="5" t="s">
        <v>442</v>
      </c>
      <c r="EG6" s="5" t="s">
        <v>443</v>
      </c>
      <c r="EH6" s="5" t="s">
        <v>444</v>
      </c>
      <c r="EI6" s="5" t="s">
        <v>445</v>
      </c>
      <c r="EJ6" s="5" t="s">
        <v>448</v>
      </c>
      <c r="EK6" s="5" t="s">
        <v>449</v>
      </c>
      <c r="EL6" s="5" t="s">
        <v>450</v>
      </c>
      <c r="EM6" s="5" t="s">
        <v>451</v>
      </c>
      <c r="EN6" s="5" t="s">
        <v>452</v>
      </c>
      <c r="EO6" s="5" t="s">
        <v>453</v>
      </c>
      <c r="EP6" s="5" t="s">
        <v>454</v>
      </c>
      <c r="EQ6" s="5" t="s">
        <v>455</v>
      </c>
      <c r="ER6" s="5" t="s">
        <v>456</v>
      </c>
      <c r="ES6" s="5" t="s">
        <v>457</v>
      </c>
      <c r="ET6" s="5" t="s">
        <v>458</v>
      </c>
      <c r="EU6" s="5" t="s">
        <v>459</v>
      </c>
      <c r="EV6" s="5" t="s">
        <v>460</v>
      </c>
      <c r="EW6" s="5" t="s">
        <v>461</v>
      </c>
      <c r="EX6" s="5" t="s">
        <v>462</v>
      </c>
      <c r="EY6" s="5" t="s">
        <v>477</v>
      </c>
      <c r="EZ6" s="5" t="s">
        <v>479</v>
      </c>
      <c r="FA6" s="5" t="s">
        <v>480</v>
      </c>
      <c r="FB6" s="5" t="s">
        <v>481</v>
      </c>
      <c r="FC6" s="5" t="s">
        <v>482</v>
      </c>
      <c r="FD6" s="5" t="s">
        <v>483</v>
      </c>
      <c r="FE6" s="5" t="s">
        <v>484</v>
      </c>
      <c r="FF6" s="5" t="s">
        <v>485</v>
      </c>
      <c r="FG6" s="5" t="s">
        <v>492</v>
      </c>
      <c r="FH6" s="5" t="s">
        <v>493</v>
      </c>
      <c r="FI6" s="5" t="s">
        <v>494</v>
      </c>
      <c r="FJ6" s="5" t="s">
        <v>508</v>
      </c>
      <c r="FK6" s="5" t="s">
        <v>509</v>
      </c>
      <c r="FL6" s="5" t="s">
        <v>510</v>
      </c>
      <c r="FM6" s="5" t="s">
        <v>511</v>
      </c>
      <c r="FN6" s="5" t="s">
        <v>512</v>
      </c>
      <c r="FO6" s="5" t="s">
        <v>513</v>
      </c>
      <c r="FP6" s="5" t="s">
        <v>514</v>
      </c>
      <c r="FQ6" s="5" t="s">
        <v>515</v>
      </c>
      <c r="FR6" s="5" t="s">
        <v>516</v>
      </c>
      <c r="FS6" s="5" t="s">
        <v>517</v>
      </c>
      <c r="FT6" s="5" t="s">
        <v>518</v>
      </c>
      <c r="FU6" s="5" t="s">
        <v>519</v>
      </c>
      <c r="FV6" s="5" t="s">
        <v>520</v>
      </c>
      <c r="FW6" s="5" t="s">
        <v>521</v>
      </c>
      <c r="FX6" s="5" t="s">
        <v>522</v>
      </c>
      <c r="FY6" s="5" t="s">
        <v>523</v>
      </c>
      <c r="FZ6" s="5" t="s">
        <v>524</v>
      </c>
      <c r="GA6" s="5" t="s">
        <v>525</v>
      </c>
      <c r="GB6" s="5" t="s">
        <v>526</v>
      </c>
      <c r="GC6" s="5" t="s">
        <v>527</v>
      </c>
      <c r="GD6" s="5" t="s">
        <v>528</v>
      </c>
      <c r="GE6" s="5" t="s">
        <v>529</v>
      </c>
      <c r="GF6" s="5" t="s">
        <v>530</v>
      </c>
      <c r="GG6" s="5" t="s">
        <v>531</v>
      </c>
      <c r="GH6" s="5" t="s">
        <v>532</v>
      </c>
      <c r="GI6" s="5" t="s">
        <v>533</v>
      </c>
      <c r="GJ6" s="5" t="s">
        <v>534</v>
      </c>
      <c r="GK6" s="5" t="s">
        <v>535</v>
      </c>
      <c r="GL6" s="5" t="s">
        <v>536</v>
      </c>
      <c r="GM6" s="5" t="s">
        <v>537</v>
      </c>
      <c r="GN6" s="5" t="s">
        <v>538</v>
      </c>
      <c r="GO6" s="5" t="s">
        <v>539</v>
      </c>
      <c r="GP6" s="5" t="s">
        <v>540</v>
      </c>
      <c r="GQ6" s="5" t="s">
        <v>541</v>
      </c>
      <c r="GR6" s="5" t="s">
        <v>542</v>
      </c>
      <c r="GS6" s="5" t="s">
        <v>543</v>
      </c>
      <c r="GT6" s="5" t="s">
        <v>544</v>
      </c>
      <c r="GU6" s="5" t="s">
        <v>545</v>
      </c>
      <c r="GV6" s="5" t="s">
        <v>546</v>
      </c>
      <c r="GW6" s="5" t="s">
        <v>547</v>
      </c>
      <c r="GX6" s="5" t="s">
        <v>548</v>
      </c>
      <c r="GY6" s="5" t="s">
        <v>549</v>
      </c>
      <c r="GZ6" s="5" t="s">
        <v>562</v>
      </c>
      <c r="HA6" s="5" t="s">
        <v>563</v>
      </c>
      <c r="HB6" s="5" t="s">
        <v>564</v>
      </c>
      <c r="HC6" s="5" t="s">
        <v>569</v>
      </c>
      <c r="HD6" s="5" t="s">
        <v>570</v>
      </c>
      <c r="HE6" s="5" t="s">
        <v>571</v>
      </c>
      <c r="HF6" s="5" t="s">
        <v>572</v>
      </c>
      <c r="HG6" s="5" t="s">
        <v>573</v>
      </c>
      <c r="HH6" s="5" t="s">
        <v>574</v>
      </c>
      <c r="HI6" s="5" t="s">
        <v>575</v>
      </c>
      <c r="HJ6" s="5" t="s">
        <v>596</v>
      </c>
      <c r="HK6" s="5" t="s">
        <v>597</v>
      </c>
      <c r="HL6" s="5" t="s">
        <v>598</v>
      </c>
      <c r="HM6" s="5" t="s">
        <v>599</v>
      </c>
      <c r="HN6" s="5" t="s">
        <v>600</v>
      </c>
      <c r="HO6" s="5" t="s">
        <v>601</v>
      </c>
      <c r="HP6" s="5" t="s">
        <v>602</v>
      </c>
      <c r="HQ6" s="5" t="s">
        <v>607</v>
      </c>
      <c r="HR6" s="5" t="s">
        <v>608</v>
      </c>
      <c r="HS6" s="5" t="s">
        <v>609</v>
      </c>
      <c r="HT6" s="5" t="s">
        <v>610</v>
      </c>
      <c r="HU6" s="5" t="s">
        <v>611</v>
      </c>
      <c r="HV6" s="5" t="s">
        <v>612</v>
      </c>
      <c r="HW6" s="5" t="s">
        <v>613</v>
      </c>
    </row>
    <row r="7" spans="1:231">
      <c r="A7"/>
      <c r="B7" s="8" t="s">
        <v>56</v>
      </c>
      <c r="C7" s="9" t="s">
        <v>375</v>
      </c>
      <c r="D7" s="61" t="s">
        <v>606</v>
      </c>
      <c r="E7" s="61">
        <v>1</v>
      </c>
      <c r="F7" s="10">
        <v>45880</v>
      </c>
      <c r="G7" s="11"/>
      <c r="H7" s="11"/>
      <c r="I7" s="11"/>
      <c r="J7" s="11"/>
      <c r="K7" s="11"/>
      <c r="L7" s="11">
        <v>3</v>
      </c>
      <c r="M7" s="11">
        <v>4</v>
      </c>
      <c r="N7" s="11">
        <v>4</v>
      </c>
      <c r="O7" s="12">
        <v>4</v>
      </c>
      <c r="P7" s="12">
        <v>4</v>
      </c>
      <c r="Q7" s="12">
        <v>4</v>
      </c>
      <c r="R7" s="12">
        <v>3</v>
      </c>
      <c r="S7" s="12">
        <v>3</v>
      </c>
      <c r="T7" s="12">
        <v>3</v>
      </c>
      <c r="U7" s="12">
        <v>4</v>
      </c>
      <c r="V7" s="12">
        <v>4</v>
      </c>
      <c r="W7" s="12">
        <v>4</v>
      </c>
      <c r="X7" s="12">
        <v>3</v>
      </c>
      <c r="Y7" s="12">
        <v>3</v>
      </c>
      <c r="Z7" s="12">
        <v>2</v>
      </c>
      <c r="AA7" s="12">
        <v>2</v>
      </c>
      <c r="AB7" s="12">
        <v>2</v>
      </c>
      <c r="AC7" s="12">
        <v>2</v>
      </c>
      <c r="AD7" s="12">
        <v>2</v>
      </c>
      <c r="AE7" s="12">
        <v>2</v>
      </c>
      <c r="AF7" s="12">
        <v>2</v>
      </c>
      <c r="AG7" s="12">
        <v>2</v>
      </c>
      <c r="AH7" s="12">
        <v>2</v>
      </c>
      <c r="AI7" s="12">
        <v>1</v>
      </c>
      <c r="AJ7" s="12">
        <v>1</v>
      </c>
      <c r="AK7" s="12">
        <v>1</v>
      </c>
      <c r="AL7" s="12">
        <v>1</v>
      </c>
      <c r="AM7" s="12">
        <v>1</v>
      </c>
      <c r="AN7" s="12">
        <v>1</v>
      </c>
      <c r="AO7" s="12">
        <v>1</v>
      </c>
      <c r="AP7" s="12">
        <v>1</v>
      </c>
      <c r="AQ7" s="12">
        <v>1</v>
      </c>
      <c r="AR7" s="12">
        <v>1</v>
      </c>
      <c r="AS7" s="12">
        <v>1</v>
      </c>
      <c r="AT7" s="12">
        <v>1</v>
      </c>
      <c r="AU7" s="12">
        <v>1</v>
      </c>
      <c r="AV7" s="12">
        <v>1</v>
      </c>
      <c r="AW7" s="12">
        <v>1</v>
      </c>
      <c r="AX7" s="12">
        <v>1</v>
      </c>
      <c r="AY7" s="12">
        <v>1</v>
      </c>
      <c r="AZ7" s="12">
        <v>1</v>
      </c>
      <c r="BA7" s="12">
        <v>1</v>
      </c>
      <c r="BB7" s="12">
        <v>1</v>
      </c>
      <c r="BC7" s="12">
        <v>1</v>
      </c>
      <c r="BD7" s="12">
        <v>1</v>
      </c>
      <c r="BE7" s="12">
        <v>1</v>
      </c>
      <c r="BF7" s="12">
        <v>1</v>
      </c>
      <c r="BG7" s="12">
        <v>1</v>
      </c>
      <c r="BH7" s="12">
        <v>1</v>
      </c>
      <c r="BI7" s="12">
        <v>1</v>
      </c>
      <c r="BJ7" s="12">
        <v>1</v>
      </c>
      <c r="BK7" s="12">
        <v>3</v>
      </c>
      <c r="BL7" s="12">
        <v>1</v>
      </c>
      <c r="BM7" s="12">
        <v>1</v>
      </c>
      <c r="BN7" s="12">
        <v>2</v>
      </c>
      <c r="BO7" s="12">
        <v>1</v>
      </c>
      <c r="BP7" s="12">
        <v>1</v>
      </c>
      <c r="BQ7" s="12">
        <v>1</v>
      </c>
      <c r="BR7" s="12">
        <v>1</v>
      </c>
      <c r="BS7" s="12">
        <v>1</v>
      </c>
      <c r="BT7" s="12">
        <v>1</v>
      </c>
      <c r="BU7" s="12">
        <v>1</v>
      </c>
      <c r="BV7" s="12">
        <v>1</v>
      </c>
      <c r="BW7" s="12">
        <v>1</v>
      </c>
      <c r="BX7" s="12">
        <v>1</v>
      </c>
      <c r="BY7" s="12">
        <v>1</v>
      </c>
      <c r="BZ7" s="12">
        <v>1</v>
      </c>
      <c r="CA7" s="12">
        <v>1</v>
      </c>
      <c r="CB7" s="12">
        <v>1</v>
      </c>
      <c r="CC7" s="12">
        <v>1</v>
      </c>
      <c r="CD7" s="12">
        <v>1</v>
      </c>
      <c r="CE7" s="12">
        <v>1</v>
      </c>
      <c r="CF7" s="12">
        <v>1</v>
      </c>
      <c r="CG7" s="12">
        <v>1</v>
      </c>
      <c r="CH7" s="12">
        <v>1</v>
      </c>
      <c r="CI7" s="12">
        <v>1</v>
      </c>
      <c r="CJ7" s="12">
        <v>2</v>
      </c>
      <c r="CK7" s="12">
        <v>2</v>
      </c>
      <c r="CL7" s="12">
        <v>1</v>
      </c>
      <c r="CM7" s="12">
        <v>1</v>
      </c>
      <c r="CN7" s="12">
        <v>1</v>
      </c>
      <c r="CO7" s="12">
        <v>1</v>
      </c>
      <c r="CP7" s="12">
        <v>1</v>
      </c>
      <c r="CQ7" s="12">
        <v>1</v>
      </c>
      <c r="CR7" s="12">
        <v>1</v>
      </c>
      <c r="CS7" s="12">
        <v>1</v>
      </c>
      <c r="CT7" s="12">
        <v>1</v>
      </c>
      <c r="CU7" s="12">
        <v>1</v>
      </c>
      <c r="CV7" s="12">
        <v>1</v>
      </c>
      <c r="CW7" s="12">
        <v>1</v>
      </c>
      <c r="CX7" s="12">
        <v>2</v>
      </c>
      <c r="CY7" s="12">
        <v>2</v>
      </c>
      <c r="CZ7" s="12">
        <v>3</v>
      </c>
      <c r="DA7" s="12">
        <v>2</v>
      </c>
      <c r="DB7" s="12">
        <v>3</v>
      </c>
      <c r="DC7" s="12">
        <v>3</v>
      </c>
      <c r="DD7" s="12">
        <v>3</v>
      </c>
      <c r="DE7" s="12">
        <v>3</v>
      </c>
      <c r="DF7" s="12">
        <v>3</v>
      </c>
      <c r="DG7" s="12">
        <v>3</v>
      </c>
      <c r="DH7" s="12">
        <v>2</v>
      </c>
      <c r="DI7" s="12">
        <v>2</v>
      </c>
      <c r="DJ7" s="12">
        <v>2</v>
      </c>
      <c r="DK7" s="12">
        <v>1</v>
      </c>
      <c r="DL7" s="12">
        <v>2</v>
      </c>
      <c r="DM7" s="12">
        <v>3</v>
      </c>
      <c r="DN7" s="12">
        <v>3</v>
      </c>
      <c r="DO7" s="12">
        <v>3</v>
      </c>
      <c r="DP7" s="12">
        <v>3</v>
      </c>
      <c r="DQ7" s="12">
        <v>3</v>
      </c>
      <c r="DR7" s="12">
        <v>3</v>
      </c>
      <c r="DS7" s="12">
        <v>2</v>
      </c>
      <c r="DT7" s="12">
        <v>3</v>
      </c>
      <c r="DU7" s="12">
        <v>3</v>
      </c>
      <c r="DV7" s="12">
        <v>1</v>
      </c>
      <c r="DW7" s="12">
        <v>1</v>
      </c>
      <c r="DX7" s="12">
        <v>2</v>
      </c>
      <c r="DY7" s="12">
        <v>2</v>
      </c>
      <c r="DZ7" s="12">
        <v>2</v>
      </c>
      <c r="EA7" s="12">
        <v>1</v>
      </c>
      <c r="EB7" s="12">
        <v>1</v>
      </c>
      <c r="EC7" s="65">
        <v>1</v>
      </c>
      <c r="ED7" s="12">
        <v>1</v>
      </c>
      <c r="EE7" s="12">
        <v>1</v>
      </c>
      <c r="EF7" s="12">
        <v>1</v>
      </c>
      <c r="EG7" s="12">
        <v>1</v>
      </c>
      <c r="EH7" s="12">
        <v>1</v>
      </c>
      <c r="EI7" s="12">
        <v>2</v>
      </c>
      <c r="EJ7" s="12">
        <v>3</v>
      </c>
      <c r="EK7" s="12">
        <v>2</v>
      </c>
      <c r="EL7" s="12">
        <v>2</v>
      </c>
      <c r="EM7" s="12">
        <v>2</v>
      </c>
      <c r="EN7" s="12">
        <v>2</v>
      </c>
      <c r="EO7" s="12">
        <v>3</v>
      </c>
      <c r="EP7" s="12">
        <v>2</v>
      </c>
      <c r="EQ7" s="12">
        <v>2</v>
      </c>
      <c r="ER7" s="12">
        <v>2</v>
      </c>
      <c r="ES7" s="12">
        <v>2</v>
      </c>
      <c r="ET7" s="12">
        <v>2</v>
      </c>
      <c r="EU7" s="12">
        <v>2</v>
      </c>
      <c r="EV7" s="12">
        <v>2</v>
      </c>
      <c r="EW7" s="12">
        <v>1</v>
      </c>
      <c r="EX7" s="69" t="s">
        <v>463</v>
      </c>
      <c r="EY7" s="69">
        <v>3</v>
      </c>
      <c r="EZ7" s="17">
        <v>3</v>
      </c>
      <c r="FA7" s="17">
        <v>3</v>
      </c>
      <c r="FB7" s="17">
        <v>3</v>
      </c>
      <c r="FC7" s="17">
        <v>3</v>
      </c>
      <c r="FD7" s="17">
        <v>3</v>
      </c>
      <c r="FE7" s="17">
        <v>3</v>
      </c>
      <c r="FF7" s="73" t="s">
        <v>463</v>
      </c>
      <c r="FG7" s="73" t="s">
        <v>463</v>
      </c>
      <c r="FH7" s="73" t="s">
        <v>463</v>
      </c>
      <c r="FI7" s="73" t="s">
        <v>463</v>
      </c>
      <c r="FJ7" s="73">
        <v>3</v>
      </c>
      <c r="FK7" s="73">
        <v>3</v>
      </c>
      <c r="FL7" s="73">
        <v>3</v>
      </c>
      <c r="FM7" s="73">
        <v>3</v>
      </c>
      <c r="FN7" s="73">
        <v>3</v>
      </c>
      <c r="FO7" s="73">
        <v>3</v>
      </c>
      <c r="FP7" s="73">
        <v>2</v>
      </c>
      <c r="FQ7" s="73">
        <v>2</v>
      </c>
      <c r="FR7" s="73">
        <v>2</v>
      </c>
      <c r="FS7" s="73">
        <v>2</v>
      </c>
      <c r="FT7" s="73">
        <v>3</v>
      </c>
      <c r="FU7" s="73">
        <v>3</v>
      </c>
      <c r="FV7" s="73">
        <v>3</v>
      </c>
      <c r="FW7" s="73">
        <v>4</v>
      </c>
      <c r="FX7" s="73">
        <v>4</v>
      </c>
      <c r="FY7" s="73">
        <v>4</v>
      </c>
      <c r="FZ7" s="73">
        <v>3</v>
      </c>
      <c r="GA7" s="73">
        <v>3</v>
      </c>
      <c r="GB7" s="73">
        <v>3</v>
      </c>
      <c r="GC7" s="73">
        <v>3</v>
      </c>
      <c r="GD7" s="73">
        <v>3</v>
      </c>
      <c r="GE7" s="73">
        <v>2</v>
      </c>
      <c r="GF7" s="73">
        <v>3</v>
      </c>
      <c r="GG7" s="73">
        <v>2</v>
      </c>
      <c r="GH7" s="73">
        <v>2</v>
      </c>
      <c r="GI7" s="73">
        <v>2</v>
      </c>
      <c r="GJ7" s="73">
        <v>3</v>
      </c>
      <c r="GK7" s="73">
        <v>3</v>
      </c>
      <c r="GL7" s="73">
        <v>3</v>
      </c>
      <c r="GM7" s="73">
        <v>3</v>
      </c>
      <c r="GN7" s="73">
        <v>3</v>
      </c>
      <c r="GO7" s="73">
        <v>3</v>
      </c>
      <c r="GP7" s="73">
        <v>3</v>
      </c>
      <c r="GQ7" s="73">
        <v>3</v>
      </c>
      <c r="GR7" s="73">
        <v>3</v>
      </c>
      <c r="GS7" s="73">
        <v>3</v>
      </c>
      <c r="GT7" s="73">
        <v>3</v>
      </c>
      <c r="GU7" s="73">
        <v>4</v>
      </c>
      <c r="GV7" s="73">
        <v>3</v>
      </c>
      <c r="GW7" s="73">
        <v>4</v>
      </c>
      <c r="GX7" s="73">
        <v>3</v>
      </c>
      <c r="GY7" s="73">
        <v>3</v>
      </c>
      <c r="GZ7" s="73">
        <v>3</v>
      </c>
      <c r="HA7" s="73">
        <v>2</v>
      </c>
      <c r="HB7" s="73">
        <v>2</v>
      </c>
      <c r="HC7" s="73">
        <v>3</v>
      </c>
      <c r="HD7" s="73">
        <v>3</v>
      </c>
      <c r="HE7" s="73">
        <v>4</v>
      </c>
      <c r="HF7" s="73">
        <v>4</v>
      </c>
      <c r="HG7" s="73">
        <v>2</v>
      </c>
      <c r="HH7" s="73">
        <v>3</v>
      </c>
      <c r="HI7" s="73">
        <v>4</v>
      </c>
      <c r="HJ7" s="73">
        <v>2</v>
      </c>
      <c r="HK7" s="73">
        <v>2</v>
      </c>
      <c r="HL7" s="73">
        <v>3</v>
      </c>
      <c r="HM7" s="73">
        <v>4</v>
      </c>
      <c r="HN7" s="73">
        <v>5</v>
      </c>
      <c r="HO7" s="73">
        <v>4</v>
      </c>
      <c r="HP7" s="73">
        <v>5</v>
      </c>
      <c r="HQ7" s="73">
        <v>5</v>
      </c>
      <c r="HR7" s="73">
        <v>4</v>
      </c>
      <c r="HS7" s="73">
        <v>2</v>
      </c>
      <c r="HT7" s="73">
        <v>1</v>
      </c>
      <c r="HU7" s="73">
        <v>2</v>
      </c>
      <c r="HV7" s="73">
        <v>2</v>
      </c>
      <c r="HW7" s="73">
        <v>1</v>
      </c>
    </row>
    <row r="8" spans="1:231">
      <c r="A8"/>
      <c r="B8" s="8" t="s">
        <v>361</v>
      </c>
      <c r="C8" s="9" t="s">
        <v>376</v>
      </c>
      <c r="D8" s="61" t="s">
        <v>606</v>
      </c>
      <c r="E8" s="61">
        <v>5</v>
      </c>
      <c r="F8" s="10">
        <v>45880</v>
      </c>
      <c r="G8" s="15">
        <v>36</v>
      </c>
      <c r="H8" s="15">
        <v>34</v>
      </c>
      <c r="I8" s="15">
        <v>34</v>
      </c>
      <c r="J8" s="16">
        <v>39</v>
      </c>
      <c r="K8" s="16">
        <v>42</v>
      </c>
      <c r="L8" s="16">
        <v>51</v>
      </c>
      <c r="M8" s="11">
        <v>42</v>
      </c>
      <c r="N8" s="11">
        <v>41</v>
      </c>
      <c r="O8" s="17">
        <v>27</v>
      </c>
      <c r="P8" s="17">
        <v>35</v>
      </c>
      <c r="Q8" s="17">
        <v>27</v>
      </c>
      <c r="R8" s="18">
        <v>45</v>
      </c>
      <c r="S8" s="12">
        <v>43</v>
      </c>
      <c r="T8" s="12">
        <v>25</v>
      </c>
      <c r="U8" s="12">
        <v>27</v>
      </c>
      <c r="V8" s="12">
        <v>34</v>
      </c>
      <c r="W8" s="12">
        <v>32</v>
      </c>
      <c r="X8" s="18">
        <v>42</v>
      </c>
      <c r="Y8" s="12">
        <v>38</v>
      </c>
      <c r="Z8" s="12">
        <v>35</v>
      </c>
      <c r="AA8" s="12">
        <v>34</v>
      </c>
      <c r="AB8" s="18">
        <v>51</v>
      </c>
      <c r="AC8" s="12">
        <v>50</v>
      </c>
      <c r="AD8" s="12">
        <v>53</v>
      </c>
      <c r="AE8" s="12">
        <v>44</v>
      </c>
      <c r="AF8" s="18">
        <v>53</v>
      </c>
      <c r="AG8" s="12">
        <v>52</v>
      </c>
      <c r="AH8" s="12">
        <v>48</v>
      </c>
      <c r="AI8" s="12">
        <v>50</v>
      </c>
      <c r="AJ8" s="12">
        <v>35</v>
      </c>
      <c r="AK8" s="12">
        <v>37</v>
      </c>
      <c r="AL8" s="12">
        <v>35</v>
      </c>
      <c r="AM8" s="12">
        <v>41</v>
      </c>
      <c r="AN8" s="12">
        <v>45</v>
      </c>
      <c r="AO8" s="12">
        <v>48</v>
      </c>
      <c r="AP8" s="18">
        <v>57</v>
      </c>
      <c r="AQ8" s="12">
        <v>56</v>
      </c>
      <c r="AR8" s="12">
        <v>49</v>
      </c>
      <c r="AS8" s="18">
        <v>56</v>
      </c>
      <c r="AT8" s="18">
        <v>77</v>
      </c>
      <c r="AU8" s="12">
        <v>51</v>
      </c>
      <c r="AV8" s="12">
        <v>36</v>
      </c>
      <c r="AW8" s="18">
        <v>51</v>
      </c>
      <c r="AX8" s="12">
        <v>46</v>
      </c>
      <c r="AY8" s="18">
        <v>49</v>
      </c>
      <c r="AZ8" s="12">
        <v>49</v>
      </c>
      <c r="BA8" s="18">
        <v>57</v>
      </c>
      <c r="BB8" s="18">
        <v>77</v>
      </c>
      <c r="BC8" s="18">
        <v>82</v>
      </c>
      <c r="BD8" s="18">
        <v>88</v>
      </c>
      <c r="BE8" s="12">
        <v>76</v>
      </c>
      <c r="BF8" s="12">
        <v>47</v>
      </c>
      <c r="BG8" s="12">
        <v>45</v>
      </c>
      <c r="BH8" s="12">
        <v>45</v>
      </c>
      <c r="BI8" s="18">
        <v>52</v>
      </c>
      <c r="BJ8" s="12">
        <v>52</v>
      </c>
      <c r="BK8" s="12">
        <v>51</v>
      </c>
      <c r="BL8" s="12">
        <v>46</v>
      </c>
      <c r="BM8" s="12">
        <v>47</v>
      </c>
      <c r="BN8" s="12">
        <v>49</v>
      </c>
      <c r="BO8" s="12">
        <v>52</v>
      </c>
      <c r="BP8" s="12">
        <v>46</v>
      </c>
      <c r="BQ8" s="12">
        <v>53</v>
      </c>
      <c r="BR8" s="12">
        <v>49</v>
      </c>
      <c r="BS8" s="12">
        <v>31</v>
      </c>
      <c r="BT8" s="12">
        <v>32</v>
      </c>
      <c r="BU8" s="12">
        <v>32</v>
      </c>
      <c r="BV8" s="12">
        <v>34</v>
      </c>
      <c r="BW8" s="12">
        <v>35</v>
      </c>
      <c r="BX8" s="12">
        <v>35</v>
      </c>
      <c r="BY8" s="12">
        <v>31</v>
      </c>
      <c r="BZ8" s="12">
        <v>26</v>
      </c>
      <c r="CA8" s="12">
        <v>27</v>
      </c>
      <c r="CB8" s="12">
        <v>29</v>
      </c>
      <c r="CC8" s="12">
        <v>18</v>
      </c>
      <c r="CD8" s="12">
        <v>25</v>
      </c>
      <c r="CE8" s="12">
        <v>24</v>
      </c>
      <c r="CF8" s="12">
        <v>25</v>
      </c>
      <c r="CG8" s="12">
        <v>25</v>
      </c>
      <c r="CH8" s="12">
        <v>27</v>
      </c>
      <c r="CI8" s="12">
        <v>20</v>
      </c>
      <c r="CJ8" s="12">
        <v>32</v>
      </c>
      <c r="CK8" s="12">
        <v>30</v>
      </c>
      <c r="CL8" s="12">
        <v>34</v>
      </c>
      <c r="CM8" s="12">
        <v>35</v>
      </c>
      <c r="CN8" s="12">
        <v>29</v>
      </c>
      <c r="CO8" s="12">
        <v>28</v>
      </c>
      <c r="CP8" s="12">
        <v>28</v>
      </c>
      <c r="CQ8" s="12">
        <v>28</v>
      </c>
      <c r="CR8" s="12">
        <v>30</v>
      </c>
      <c r="CS8" s="12">
        <v>33</v>
      </c>
      <c r="CT8" s="12">
        <v>37</v>
      </c>
      <c r="CU8" s="12">
        <v>38</v>
      </c>
      <c r="CV8" s="12">
        <v>45</v>
      </c>
      <c r="CW8" s="12">
        <v>41</v>
      </c>
      <c r="CX8" s="12">
        <v>16</v>
      </c>
      <c r="CY8" s="12">
        <v>17</v>
      </c>
      <c r="CZ8" s="12">
        <v>28</v>
      </c>
      <c r="DA8" s="12">
        <v>30</v>
      </c>
      <c r="DB8" s="12">
        <v>34</v>
      </c>
      <c r="DC8" s="12">
        <v>0</v>
      </c>
      <c r="DD8" s="12">
        <v>203</v>
      </c>
      <c r="DE8" s="12">
        <v>199</v>
      </c>
      <c r="DF8" s="12">
        <v>167</v>
      </c>
      <c r="DG8" s="12">
        <v>16</v>
      </c>
      <c r="DH8" s="12">
        <v>10</v>
      </c>
      <c r="DI8" s="12">
        <v>13</v>
      </c>
      <c r="DJ8" s="12">
        <v>14</v>
      </c>
      <c r="DK8" s="12">
        <v>14</v>
      </c>
      <c r="DL8" s="12">
        <v>15</v>
      </c>
      <c r="DM8" s="12">
        <v>16</v>
      </c>
      <c r="DN8" s="12">
        <v>16</v>
      </c>
      <c r="DO8" s="12">
        <v>16</v>
      </c>
      <c r="DP8" s="12">
        <v>13</v>
      </c>
      <c r="DQ8" s="12">
        <v>13</v>
      </c>
      <c r="DR8" s="12">
        <v>17</v>
      </c>
      <c r="DS8" s="12">
        <v>13</v>
      </c>
      <c r="DT8" s="12">
        <v>15</v>
      </c>
      <c r="DU8" s="12">
        <v>15</v>
      </c>
      <c r="DV8" s="12">
        <v>20</v>
      </c>
      <c r="DW8" s="12">
        <v>15</v>
      </c>
      <c r="DX8" s="12">
        <v>16</v>
      </c>
      <c r="DY8" s="12">
        <v>13</v>
      </c>
      <c r="DZ8" s="12">
        <v>20</v>
      </c>
      <c r="EA8" s="12">
        <v>15</v>
      </c>
      <c r="EB8" s="12">
        <v>15</v>
      </c>
      <c r="EC8" s="65">
        <v>10</v>
      </c>
      <c r="ED8" s="12">
        <v>10</v>
      </c>
      <c r="EE8" s="12">
        <v>9</v>
      </c>
      <c r="EF8" s="12">
        <v>10</v>
      </c>
      <c r="EG8" s="12">
        <v>8</v>
      </c>
      <c r="EH8" s="12">
        <v>5</v>
      </c>
      <c r="EI8" s="12">
        <v>4</v>
      </c>
      <c r="EJ8" s="12">
        <v>7</v>
      </c>
      <c r="EK8" s="12">
        <v>10</v>
      </c>
      <c r="EL8" s="12">
        <v>7</v>
      </c>
      <c r="EM8" s="12">
        <v>9</v>
      </c>
      <c r="EN8" s="12">
        <v>9</v>
      </c>
      <c r="EO8" s="12">
        <v>8</v>
      </c>
      <c r="EP8" s="12">
        <v>9</v>
      </c>
      <c r="EQ8" s="12">
        <v>13</v>
      </c>
      <c r="ER8" s="12">
        <v>9</v>
      </c>
      <c r="ES8" s="12">
        <v>9</v>
      </c>
      <c r="ET8" s="12">
        <v>9</v>
      </c>
      <c r="EU8" s="12">
        <v>9</v>
      </c>
      <c r="EV8" s="12">
        <v>8</v>
      </c>
      <c r="EW8" s="12">
        <v>6</v>
      </c>
      <c r="EX8" s="69" t="s">
        <v>464</v>
      </c>
      <c r="EY8" s="69">
        <v>3</v>
      </c>
      <c r="EZ8" s="17">
        <v>3</v>
      </c>
      <c r="FA8" s="17">
        <v>3</v>
      </c>
      <c r="FB8" s="17">
        <v>4</v>
      </c>
      <c r="FC8" s="17">
        <v>3</v>
      </c>
      <c r="FD8" s="17">
        <v>4</v>
      </c>
      <c r="FE8" s="17">
        <v>4</v>
      </c>
      <c r="FF8" s="73" t="s">
        <v>470</v>
      </c>
      <c r="FG8" s="73" t="s">
        <v>496</v>
      </c>
      <c r="FH8" s="73" t="s">
        <v>470</v>
      </c>
      <c r="FI8" s="73" t="s">
        <v>470</v>
      </c>
      <c r="FJ8" s="73">
        <v>5</v>
      </c>
      <c r="FK8" s="73">
        <v>5</v>
      </c>
      <c r="FL8" s="73">
        <v>4</v>
      </c>
      <c r="FM8" s="73">
        <v>5</v>
      </c>
      <c r="FN8" s="73">
        <v>6</v>
      </c>
      <c r="FO8" s="73">
        <v>5</v>
      </c>
      <c r="FP8" s="73">
        <v>6</v>
      </c>
      <c r="FQ8" s="73">
        <v>4</v>
      </c>
      <c r="FR8" s="73">
        <v>5</v>
      </c>
      <c r="FS8" s="73">
        <v>5</v>
      </c>
      <c r="FT8" s="73">
        <v>5</v>
      </c>
      <c r="FU8" s="73">
        <v>6</v>
      </c>
      <c r="FV8" s="73">
        <v>6</v>
      </c>
      <c r="FW8" s="73">
        <v>6</v>
      </c>
      <c r="FX8" s="73">
        <v>6</v>
      </c>
      <c r="FY8" s="73">
        <v>5</v>
      </c>
      <c r="FZ8" s="73">
        <v>5</v>
      </c>
      <c r="GA8" s="73">
        <v>4</v>
      </c>
      <c r="GB8" s="73">
        <v>5</v>
      </c>
      <c r="GC8" s="73">
        <v>4</v>
      </c>
      <c r="GD8" s="73">
        <v>6</v>
      </c>
      <c r="GE8" s="73">
        <v>5</v>
      </c>
      <c r="GF8" s="73">
        <v>5</v>
      </c>
      <c r="GG8" s="73">
        <v>9</v>
      </c>
      <c r="GH8" s="73">
        <v>8</v>
      </c>
      <c r="GI8" s="73">
        <v>7</v>
      </c>
      <c r="GJ8" s="73">
        <v>7</v>
      </c>
      <c r="GK8" s="73">
        <v>5</v>
      </c>
      <c r="GL8" s="73">
        <v>7</v>
      </c>
      <c r="GM8" s="73">
        <v>7</v>
      </c>
      <c r="GN8" s="73">
        <v>7</v>
      </c>
      <c r="GO8" s="73">
        <v>6</v>
      </c>
      <c r="GP8" s="73">
        <v>9</v>
      </c>
      <c r="GQ8" s="73">
        <v>10</v>
      </c>
      <c r="GR8" s="73">
        <v>9</v>
      </c>
      <c r="GS8" s="73">
        <v>8</v>
      </c>
      <c r="GT8" s="73">
        <v>8</v>
      </c>
      <c r="GU8" s="73">
        <v>7</v>
      </c>
      <c r="GV8" s="73">
        <v>7</v>
      </c>
      <c r="GW8" s="73">
        <v>7</v>
      </c>
      <c r="GX8" s="73">
        <v>7</v>
      </c>
      <c r="GY8" s="73">
        <v>8</v>
      </c>
      <c r="GZ8" s="73">
        <v>6</v>
      </c>
      <c r="HA8" s="73">
        <v>7</v>
      </c>
      <c r="HB8" s="73">
        <v>6</v>
      </c>
      <c r="HC8" s="73">
        <v>6</v>
      </c>
      <c r="HD8" s="73">
        <v>7</v>
      </c>
      <c r="HE8" s="73">
        <v>6</v>
      </c>
      <c r="HF8" s="73">
        <v>7</v>
      </c>
      <c r="HG8" s="73">
        <v>10</v>
      </c>
      <c r="HH8" s="73">
        <v>10</v>
      </c>
      <c r="HI8" s="73">
        <v>10</v>
      </c>
      <c r="HJ8" s="73">
        <v>8</v>
      </c>
      <c r="HK8" s="73">
        <v>8</v>
      </c>
      <c r="HL8" s="73">
        <v>12</v>
      </c>
      <c r="HM8" s="73">
        <v>13</v>
      </c>
      <c r="HN8" s="73">
        <v>3</v>
      </c>
      <c r="HO8" s="73">
        <v>4</v>
      </c>
      <c r="HP8" s="73">
        <v>7</v>
      </c>
      <c r="HQ8" s="73">
        <v>12</v>
      </c>
      <c r="HR8" s="73">
        <v>7</v>
      </c>
      <c r="HS8" s="73">
        <v>7</v>
      </c>
      <c r="HT8" s="73">
        <v>4</v>
      </c>
      <c r="HU8" s="73">
        <v>3</v>
      </c>
      <c r="HV8" s="73">
        <v>4</v>
      </c>
      <c r="HW8" s="73">
        <v>2</v>
      </c>
    </row>
    <row r="9" spans="1:231" hidden="1">
      <c r="A9"/>
      <c r="B9" s="8" t="s">
        <v>326</v>
      </c>
      <c r="C9" s="9" t="s">
        <v>377</v>
      </c>
      <c r="D9" s="61" t="s">
        <v>606</v>
      </c>
      <c r="E9" s="61"/>
      <c r="F9" s="10">
        <v>45880</v>
      </c>
      <c r="G9" s="11">
        <v>5</v>
      </c>
      <c r="H9" s="11">
        <v>5</v>
      </c>
      <c r="I9" s="11">
        <v>4</v>
      </c>
      <c r="J9" s="11">
        <v>4</v>
      </c>
      <c r="K9" s="11">
        <v>5</v>
      </c>
      <c r="L9" s="11">
        <v>5</v>
      </c>
      <c r="M9" s="11">
        <v>4</v>
      </c>
      <c r="N9" s="11">
        <v>4</v>
      </c>
      <c r="O9" s="12">
        <v>5</v>
      </c>
      <c r="P9" s="12">
        <v>6</v>
      </c>
      <c r="Q9" s="12">
        <v>6</v>
      </c>
      <c r="R9" s="12">
        <v>6</v>
      </c>
      <c r="S9" s="12">
        <v>5</v>
      </c>
      <c r="T9" s="12">
        <v>5</v>
      </c>
      <c r="U9" s="12">
        <v>6</v>
      </c>
      <c r="V9" s="12">
        <v>5</v>
      </c>
      <c r="W9" s="12">
        <v>5</v>
      </c>
      <c r="X9" s="12">
        <v>5</v>
      </c>
      <c r="Y9" s="12">
        <v>5</v>
      </c>
      <c r="Z9" s="12">
        <v>6</v>
      </c>
      <c r="AA9" s="12">
        <v>6</v>
      </c>
      <c r="AB9" s="12">
        <v>6</v>
      </c>
      <c r="AC9" s="12">
        <v>5</v>
      </c>
      <c r="AD9" s="12">
        <v>6</v>
      </c>
      <c r="AE9" s="12">
        <v>6</v>
      </c>
      <c r="AF9" s="12">
        <v>7</v>
      </c>
      <c r="AG9" s="12">
        <v>5</v>
      </c>
      <c r="AH9" s="12">
        <v>392</v>
      </c>
      <c r="AI9" s="12">
        <v>351</v>
      </c>
      <c r="AJ9" s="12">
        <v>303</v>
      </c>
      <c r="AK9" s="12">
        <v>285</v>
      </c>
      <c r="AL9" s="12">
        <v>279</v>
      </c>
      <c r="AM9" s="12">
        <v>235</v>
      </c>
      <c r="AN9" s="12">
        <v>239</v>
      </c>
      <c r="AO9" s="12">
        <v>272</v>
      </c>
      <c r="AP9" s="12">
        <v>307</v>
      </c>
      <c r="AQ9" s="12">
        <v>0</v>
      </c>
      <c r="AR9" s="12">
        <v>382</v>
      </c>
      <c r="AS9" s="12">
        <v>0</v>
      </c>
      <c r="AT9" s="12">
        <v>393</v>
      </c>
      <c r="AU9" s="12">
        <v>0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5</v>
      </c>
      <c r="BD9" s="12">
        <v>6</v>
      </c>
      <c r="BE9" s="12">
        <v>6</v>
      </c>
      <c r="BF9" s="12">
        <v>6</v>
      </c>
      <c r="BG9" s="12">
        <v>7</v>
      </c>
      <c r="BH9" s="12">
        <v>6</v>
      </c>
      <c r="BI9" s="12">
        <v>8</v>
      </c>
      <c r="BJ9" s="12">
        <v>8</v>
      </c>
      <c r="BK9" s="12">
        <v>8</v>
      </c>
      <c r="BL9" s="12">
        <v>7</v>
      </c>
      <c r="BM9" s="12">
        <v>10</v>
      </c>
      <c r="BN9" s="12">
        <v>8</v>
      </c>
      <c r="BO9" s="12">
        <v>7</v>
      </c>
      <c r="BP9" s="12">
        <v>7</v>
      </c>
      <c r="BQ9" s="12">
        <v>8</v>
      </c>
      <c r="BR9" s="12">
        <v>9</v>
      </c>
      <c r="BS9" s="12">
        <v>17</v>
      </c>
      <c r="BT9" s="12">
        <v>13</v>
      </c>
      <c r="BU9" s="12">
        <v>13</v>
      </c>
      <c r="BV9" s="12">
        <v>13</v>
      </c>
      <c r="BW9" s="12">
        <v>9</v>
      </c>
      <c r="BX9" s="12">
        <v>9</v>
      </c>
      <c r="BY9" s="12">
        <v>6</v>
      </c>
      <c r="BZ9" s="12">
        <v>3</v>
      </c>
      <c r="CA9" s="12">
        <v>3</v>
      </c>
      <c r="CB9" s="12">
        <v>2</v>
      </c>
      <c r="CC9" s="12">
        <v>2</v>
      </c>
      <c r="CD9" s="12">
        <v>1</v>
      </c>
      <c r="CE9" s="12">
        <v>2</v>
      </c>
      <c r="CF9" s="12">
        <v>1</v>
      </c>
      <c r="CG9" s="12">
        <v>1</v>
      </c>
      <c r="CH9" s="12">
        <v>3</v>
      </c>
      <c r="CI9" s="12">
        <v>2</v>
      </c>
      <c r="CJ9" s="12">
        <v>2</v>
      </c>
      <c r="CK9" s="12">
        <v>2</v>
      </c>
      <c r="CL9" s="12">
        <v>1</v>
      </c>
      <c r="CM9" s="12">
        <v>1</v>
      </c>
      <c r="CN9" s="12">
        <v>1</v>
      </c>
      <c r="CO9" s="12">
        <v>1</v>
      </c>
      <c r="CP9" s="12">
        <v>1</v>
      </c>
      <c r="CQ9" s="12">
        <v>1</v>
      </c>
      <c r="CR9" s="12">
        <v>1</v>
      </c>
      <c r="CS9" s="12">
        <v>1</v>
      </c>
      <c r="CT9" s="12">
        <v>1</v>
      </c>
      <c r="CU9" s="12">
        <v>0</v>
      </c>
      <c r="CV9" s="12">
        <v>0</v>
      </c>
      <c r="CW9" s="12">
        <v>0</v>
      </c>
      <c r="CX9" s="12">
        <v>1</v>
      </c>
      <c r="CY9" s="12">
        <v>1</v>
      </c>
      <c r="CZ9" s="12">
        <v>1</v>
      </c>
      <c r="DA9" s="12">
        <v>2</v>
      </c>
      <c r="DB9" s="12">
        <v>2</v>
      </c>
      <c r="DC9" s="12">
        <v>2</v>
      </c>
      <c r="DD9" s="12">
        <v>2</v>
      </c>
      <c r="DE9" s="12">
        <v>2</v>
      </c>
      <c r="DF9" s="12">
        <v>2</v>
      </c>
      <c r="DG9" s="12">
        <v>1</v>
      </c>
      <c r="DH9" s="12">
        <v>1</v>
      </c>
      <c r="DI9" s="12">
        <v>1</v>
      </c>
      <c r="DJ9" s="12">
        <v>1</v>
      </c>
      <c r="DK9" s="12">
        <v>1</v>
      </c>
      <c r="DL9" s="12">
        <v>1</v>
      </c>
      <c r="DM9" s="12">
        <v>1</v>
      </c>
      <c r="DN9" s="12">
        <v>1</v>
      </c>
      <c r="DO9" s="12">
        <v>2</v>
      </c>
      <c r="DP9" s="12">
        <v>1</v>
      </c>
      <c r="DQ9" s="12">
        <v>1</v>
      </c>
      <c r="DR9" s="12">
        <v>2</v>
      </c>
      <c r="DS9" s="12">
        <v>2</v>
      </c>
      <c r="DT9" s="12">
        <v>3</v>
      </c>
      <c r="DU9" s="12"/>
      <c r="DV9" s="12"/>
      <c r="DW9" s="12"/>
      <c r="DX9" s="12"/>
      <c r="DY9" s="12"/>
      <c r="DZ9" s="12"/>
      <c r="EA9" s="12"/>
      <c r="EB9" s="12"/>
      <c r="EC9" s="65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69"/>
      <c r="EY9" s="69"/>
      <c r="EZ9" s="17"/>
      <c r="FA9" s="17"/>
      <c r="FB9" s="17"/>
      <c r="FC9" s="17"/>
      <c r="FD9" s="17"/>
      <c r="FE9" s="17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</row>
    <row r="10" spans="1:231" hidden="1">
      <c r="A10"/>
      <c r="B10" s="8" t="s">
        <v>71</v>
      </c>
      <c r="C10" s="9" t="s">
        <v>378</v>
      </c>
      <c r="D10" s="61" t="s">
        <v>606</v>
      </c>
      <c r="E10" s="61"/>
      <c r="F10" s="10">
        <v>45880</v>
      </c>
      <c r="G10" s="11"/>
      <c r="H10" s="11"/>
      <c r="I10" s="11"/>
      <c r="J10" s="11"/>
      <c r="K10" s="11"/>
      <c r="L10" s="11"/>
      <c r="M10" s="11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387</v>
      </c>
      <c r="AK10" s="12">
        <v>355</v>
      </c>
      <c r="AL10" s="12">
        <v>370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20</v>
      </c>
      <c r="AU10" s="12">
        <v>22</v>
      </c>
      <c r="AV10" s="12">
        <v>22</v>
      </c>
      <c r="AW10" s="12">
        <v>18</v>
      </c>
      <c r="AX10" s="12">
        <v>20</v>
      </c>
      <c r="AY10" s="12">
        <v>21</v>
      </c>
      <c r="AZ10" s="12">
        <v>17</v>
      </c>
      <c r="BA10" s="12">
        <v>12</v>
      </c>
      <c r="BB10" s="12">
        <v>9</v>
      </c>
      <c r="BC10" s="12">
        <v>10</v>
      </c>
      <c r="BD10" s="12">
        <v>6</v>
      </c>
      <c r="BE10" s="12">
        <v>8</v>
      </c>
      <c r="BF10" s="12">
        <v>9</v>
      </c>
      <c r="BG10" s="12">
        <v>8</v>
      </c>
      <c r="BH10" s="12">
        <v>8</v>
      </c>
      <c r="BI10" s="12">
        <v>9</v>
      </c>
      <c r="BJ10" s="12">
        <v>10</v>
      </c>
      <c r="BK10" s="12">
        <v>10</v>
      </c>
      <c r="BL10" s="12">
        <v>8</v>
      </c>
      <c r="BM10" s="12">
        <v>9</v>
      </c>
      <c r="BN10" s="12">
        <v>9</v>
      </c>
      <c r="BO10" s="12">
        <v>8</v>
      </c>
      <c r="BP10" s="12">
        <v>8</v>
      </c>
      <c r="BQ10" s="12">
        <v>8</v>
      </c>
      <c r="BR10" s="12">
        <v>8</v>
      </c>
      <c r="BS10" s="12">
        <v>7</v>
      </c>
      <c r="BT10" s="12">
        <v>8</v>
      </c>
      <c r="BU10" s="12">
        <v>8</v>
      </c>
      <c r="BV10" s="12">
        <v>8</v>
      </c>
      <c r="BW10" s="12">
        <v>5</v>
      </c>
      <c r="BX10" s="12">
        <v>6</v>
      </c>
      <c r="BY10" s="12">
        <v>7</v>
      </c>
      <c r="BZ10" s="12">
        <v>6</v>
      </c>
      <c r="CA10" s="12">
        <v>3</v>
      </c>
      <c r="CB10" s="12">
        <v>6</v>
      </c>
      <c r="CC10" s="12">
        <v>5</v>
      </c>
      <c r="CD10" s="12">
        <v>3</v>
      </c>
      <c r="CE10" s="12">
        <v>4</v>
      </c>
      <c r="CF10" s="12">
        <v>3</v>
      </c>
      <c r="CG10" s="12">
        <v>3</v>
      </c>
      <c r="CH10" s="12">
        <v>3</v>
      </c>
      <c r="CI10" s="12">
        <v>2</v>
      </c>
      <c r="CJ10" s="12">
        <v>3</v>
      </c>
      <c r="CK10" s="12">
        <v>3</v>
      </c>
      <c r="CL10" s="12">
        <v>3</v>
      </c>
      <c r="CM10" s="12">
        <v>4</v>
      </c>
      <c r="CN10" s="12">
        <v>3</v>
      </c>
      <c r="CO10" s="12">
        <v>4</v>
      </c>
      <c r="CP10" s="12">
        <v>3</v>
      </c>
      <c r="CQ10" s="12">
        <v>3</v>
      </c>
      <c r="CR10" s="12">
        <v>3</v>
      </c>
      <c r="CS10" s="12">
        <v>5</v>
      </c>
      <c r="CT10" s="12">
        <v>5</v>
      </c>
      <c r="CU10" s="12">
        <v>7</v>
      </c>
      <c r="CV10" s="12">
        <v>7</v>
      </c>
      <c r="CW10" s="12">
        <v>7</v>
      </c>
      <c r="CX10" s="12">
        <v>7</v>
      </c>
      <c r="CY10" s="12">
        <v>7</v>
      </c>
      <c r="CZ10" s="12">
        <v>7</v>
      </c>
      <c r="DA10" s="12">
        <v>9</v>
      </c>
      <c r="DB10" s="12">
        <v>8</v>
      </c>
      <c r="DC10" s="12">
        <v>7</v>
      </c>
      <c r="DD10" s="12">
        <v>9</v>
      </c>
      <c r="DE10" s="12">
        <v>8</v>
      </c>
      <c r="DF10" s="12">
        <v>6</v>
      </c>
      <c r="DG10" s="12">
        <v>5</v>
      </c>
      <c r="DH10" s="12">
        <v>6</v>
      </c>
      <c r="DI10" s="12">
        <v>6</v>
      </c>
      <c r="DJ10" s="12">
        <v>7</v>
      </c>
      <c r="DK10" s="12">
        <v>6</v>
      </c>
      <c r="DL10" s="12">
        <v>6</v>
      </c>
      <c r="DM10" s="12">
        <v>5</v>
      </c>
      <c r="DN10" s="12">
        <v>5</v>
      </c>
      <c r="DO10" s="12">
        <v>6</v>
      </c>
      <c r="DP10" s="12">
        <v>6</v>
      </c>
      <c r="DQ10" s="12">
        <v>6</v>
      </c>
      <c r="DR10" s="12">
        <v>6</v>
      </c>
      <c r="DS10" s="12">
        <v>6</v>
      </c>
      <c r="DT10" s="12">
        <v>8</v>
      </c>
      <c r="DU10" s="12">
        <v>8</v>
      </c>
      <c r="DV10" s="12">
        <v>8</v>
      </c>
      <c r="DW10" s="12">
        <v>9</v>
      </c>
      <c r="DX10" s="12">
        <v>12</v>
      </c>
      <c r="DY10" s="12">
        <v>19</v>
      </c>
      <c r="DZ10" s="12">
        <v>23</v>
      </c>
      <c r="EA10" s="12">
        <v>19</v>
      </c>
      <c r="EB10" s="12">
        <v>18</v>
      </c>
      <c r="EC10" s="65">
        <v>25</v>
      </c>
      <c r="ED10" s="12">
        <v>25</v>
      </c>
      <c r="EE10" s="12">
        <v>25</v>
      </c>
      <c r="EF10" s="12">
        <v>20</v>
      </c>
      <c r="EG10" s="12">
        <v>27</v>
      </c>
      <c r="EH10" s="12">
        <v>27</v>
      </c>
      <c r="EI10" s="12">
        <v>27</v>
      </c>
      <c r="EJ10" s="12">
        <v>28</v>
      </c>
      <c r="EK10" s="12">
        <v>26</v>
      </c>
      <c r="EL10" s="12">
        <v>41</v>
      </c>
      <c r="EM10" s="12">
        <v>78</v>
      </c>
      <c r="EN10" s="12">
        <v>79</v>
      </c>
      <c r="EO10" s="12"/>
      <c r="EP10" s="12"/>
      <c r="EQ10" s="12"/>
      <c r="ER10" s="12"/>
      <c r="ES10" s="12"/>
      <c r="ET10" s="12"/>
      <c r="EU10" s="12"/>
      <c r="EV10" s="12"/>
      <c r="EW10" s="12"/>
      <c r="EX10" s="69"/>
      <c r="EY10" s="69"/>
      <c r="EZ10" s="17"/>
      <c r="FA10" s="17"/>
      <c r="FB10" s="17"/>
      <c r="FC10" s="17"/>
      <c r="FD10" s="17"/>
      <c r="FE10" s="17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</row>
    <row r="11" spans="1:231" hidden="1">
      <c r="A11"/>
      <c r="B11" s="8" t="s">
        <v>76</v>
      </c>
      <c r="C11" s="9" t="s">
        <v>77</v>
      </c>
      <c r="D11" s="61" t="s">
        <v>606</v>
      </c>
      <c r="E11" s="61"/>
      <c r="F11" s="10">
        <v>45880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233</v>
      </c>
      <c r="M11" s="11">
        <v>201</v>
      </c>
      <c r="N11" s="11">
        <v>192</v>
      </c>
      <c r="O11" s="12">
        <v>149</v>
      </c>
      <c r="P11" s="12">
        <v>138</v>
      </c>
      <c r="Q11" s="12">
        <v>157</v>
      </c>
      <c r="R11" s="12">
        <v>179</v>
      </c>
      <c r="S11" s="12">
        <v>177</v>
      </c>
      <c r="T11" s="12">
        <v>131</v>
      </c>
      <c r="U11" s="12">
        <v>132</v>
      </c>
      <c r="V11" s="12">
        <v>133</v>
      </c>
      <c r="W11" s="12">
        <v>136</v>
      </c>
      <c r="X11" s="12">
        <v>156</v>
      </c>
      <c r="Y11" s="12">
        <v>165</v>
      </c>
      <c r="Z11" s="12">
        <v>174</v>
      </c>
      <c r="AA11" s="12">
        <v>220</v>
      </c>
      <c r="AB11" s="12">
        <v>219</v>
      </c>
      <c r="AC11" s="12">
        <v>208</v>
      </c>
      <c r="AD11" s="12">
        <v>212</v>
      </c>
      <c r="AE11" s="12">
        <v>181</v>
      </c>
      <c r="AF11" s="12">
        <v>188</v>
      </c>
      <c r="AG11" s="12">
        <v>199</v>
      </c>
      <c r="AH11" s="12">
        <v>142</v>
      </c>
      <c r="AI11" s="12">
        <v>104</v>
      </c>
      <c r="AJ11" s="12">
        <v>100</v>
      </c>
      <c r="AK11" s="12">
        <v>117</v>
      </c>
      <c r="AL11" s="12">
        <v>135</v>
      </c>
      <c r="AM11" s="12">
        <v>130</v>
      </c>
      <c r="AN11" s="12">
        <v>141</v>
      </c>
      <c r="AO11" s="12">
        <v>165</v>
      </c>
      <c r="AP11" s="12">
        <v>204</v>
      </c>
      <c r="AQ11" s="12">
        <v>242</v>
      </c>
      <c r="AR11" s="12">
        <v>244</v>
      </c>
      <c r="AS11" s="12">
        <v>227</v>
      </c>
      <c r="AT11" s="12">
        <v>258</v>
      </c>
      <c r="AU11" s="12">
        <v>286</v>
      </c>
      <c r="AV11" s="12">
        <v>226</v>
      </c>
      <c r="AW11" s="12">
        <v>211</v>
      </c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65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69"/>
      <c r="EY11" s="69"/>
      <c r="EZ11" s="17"/>
      <c r="FA11" s="17"/>
      <c r="FB11" s="17"/>
      <c r="FC11" s="17"/>
      <c r="FD11" s="17"/>
      <c r="FE11" s="17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</row>
    <row r="12" spans="1:231" hidden="1">
      <c r="A12"/>
      <c r="B12" s="8" t="s">
        <v>78</v>
      </c>
      <c r="C12" s="9" t="s">
        <v>379</v>
      </c>
      <c r="D12" s="61" t="s">
        <v>606</v>
      </c>
      <c r="E12" s="61"/>
      <c r="F12" s="10">
        <v>45880</v>
      </c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>
        <v>233</v>
      </c>
      <c r="BC12" s="12">
        <v>225</v>
      </c>
      <c r="BD12" s="12">
        <v>210</v>
      </c>
      <c r="BE12" s="12">
        <v>211</v>
      </c>
      <c r="BF12" s="12">
        <v>196</v>
      </c>
      <c r="BG12" s="12">
        <v>180</v>
      </c>
      <c r="BH12" s="12">
        <v>160</v>
      </c>
      <c r="BI12" s="12">
        <v>175</v>
      </c>
      <c r="BJ12" s="12">
        <v>188</v>
      </c>
      <c r="BK12" s="12">
        <v>174</v>
      </c>
      <c r="BL12" s="12">
        <v>156</v>
      </c>
      <c r="BM12" s="12">
        <v>162</v>
      </c>
      <c r="BN12" s="12">
        <v>159</v>
      </c>
      <c r="BO12" s="12">
        <v>147</v>
      </c>
      <c r="BP12" s="12">
        <v>161</v>
      </c>
      <c r="BQ12" s="12">
        <v>158</v>
      </c>
      <c r="BR12" s="12">
        <v>135</v>
      </c>
      <c r="BS12" s="12">
        <v>133</v>
      </c>
      <c r="BT12" s="12">
        <v>103</v>
      </c>
      <c r="BU12" s="12">
        <v>96</v>
      </c>
      <c r="BV12" s="12">
        <v>81</v>
      </c>
      <c r="BW12" s="12">
        <v>89</v>
      </c>
      <c r="BX12" s="12">
        <v>99</v>
      </c>
      <c r="BY12" s="12">
        <v>90</v>
      </c>
      <c r="BZ12" s="12">
        <v>88</v>
      </c>
      <c r="CA12" s="12">
        <v>91</v>
      </c>
      <c r="CB12" s="12">
        <v>111</v>
      </c>
      <c r="CC12" s="12">
        <v>139</v>
      </c>
      <c r="CD12" s="12">
        <v>118</v>
      </c>
      <c r="CE12" s="12">
        <v>137</v>
      </c>
      <c r="CF12" s="12">
        <v>188</v>
      </c>
      <c r="CG12" s="12">
        <v>219</v>
      </c>
      <c r="CH12" s="12">
        <v>265</v>
      </c>
      <c r="CI12" s="12">
        <v>261</v>
      </c>
      <c r="CJ12" s="12">
        <v>246</v>
      </c>
      <c r="CK12" s="12">
        <v>363</v>
      </c>
      <c r="CL12" s="12">
        <v>288</v>
      </c>
      <c r="CM12" s="12">
        <v>148</v>
      </c>
      <c r="CN12" s="12">
        <v>171</v>
      </c>
      <c r="CO12" s="12">
        <v>133</v>
      </c>
      <c r="CP12" s="12">
        <v>103</v>
      </c>
      <c r="CQ12" s="12">
        <v>103</v>
      </c>
      <c r="CR12" s="12">
        <v>106</v>
      </c>
      <c r="CS12" s="12">
        <v>120</v>
      </c>
      <c r="CT12" s="12">
        <v>132</v>
      </c>
      <c r="CU12" s="12">
        <v>118</v>
      </c>
      <c r="CV12" s="12">
        <v>121</v>
      </c>
      <c r="CW12" s="12">
        <v>107</v>
      </c>
      <c r="CX12" s="12">
        <v>92</v>
      </c>
      <c r="CY12" s="12">
        <v>121</v>
      </c>
      <c r="CZ12" s="12">
        <v>93</v>
      </c>
      <c r="DA12" s="12">
        <v>47</v>
      </c>
      <c r="DB12" s="12">
        <v>60</v>
      </c>
      <c r="DC12" s="12">
        <v>58</v>
      </c>
      <c r="DD12" s="12">
        <v>55</v>
      </c>
      <c r="DE12" s="12">
        <v>56</v>
      </c>
      <c r="DF12" s="12">
        <v>56</v>
      </c>
      <c r="DG12" s="12">
        <v>50</v>
      </c>
      <c r="DH12" s="12">
        <v>61</v>
      </c>
      <c r="DI12" s="12">
        <v>84</v>
      </c>
      <c r="DJ12" s="12">
        <v>89</v>
      </c>
      <c r="DK12" s="12">
        <v>92</v>
      </c>
      <c r="DL12" s="12">
        <v>100</v>
      </c>
      <c r="DM12" s="12">
        <v>124</v>
      </c>
      <c r="DN12" s="12">
        <v>138</v>
      </c>
      <c r="DO12" s="12">
        <v>137</v>
      </c>
      <c r="DP12" s="12">
        <v>126</v>
      </c>
      <c r="DQ12" s="12">
        <v>137</v>
      </c>
      <c r="DR12" s="12">
        <v>135</v>
      </c>
      <c r="DS12" s="12">
        <v>145</v>
      </c>
      <c r="DT12" s="12">
        <v>194</v>
      </c>
      <c r="DU12" s="12"/>
      <c r="DV12" s="12"/>
      <c r="DW12" s="12"/>
      <c r="DX12" s="12"/>
      <c r="DY12" s="12"/>
      <c r="DZ12" s="12"/>
      <c r="EA12" s="12"/>
      <c r="EB12" s="12"/>
      <c r="EC12" s="65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69"/>
      <c r="EY12" s="69"/>
      <c r="EZ12" s="17"/>
      <c r="FA12" s="17"/>
      <c r="FB12" s="17"/>
      <c r="FC12" s="17"/>
      <c r="FD12" s="17"/>
      <c r="FE12" s="17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</row>
    <row r="13" spans="1:231" ht="16.5" customHeight="1">
      <c r="A13"/>
      <c r="B13" s="8" t="s">
        <v>82</v>
      </c>
      <c r="C13" s="23" t="s">
        <v>380</v>
      </c>
      <c r="D13" s="61" t="s">
        <v>606</v>
      </c>
      <c r="E13" s="61">
        <v>5</v>
      </c>
      <c r="F13" s="10">
        <v>45880</v>
      </c>
      <c r="G13" s="11">
        <v>95</v>
      </c>
      <c r="H13" s="11">
        <v>39</v>
      </c>
      <c r="I13" s="11">
        <v>54</v>
      </c>
      <c r="J13" s="11">
        <v>30</v>
      </c>
      <c r="K13" s="11">
        <v>27</v>
      </c>
      <c r="L13" s="11">
        <v>24</v>
      </c>
      <c r="M13" s="11">
        <v>18</v>
      </c>
      <c r="N13" s="11">
        <v>15</v>
      </c>
      <c r="O13" s="12">
        <v>8</v>
      </c>
      <c r="P13" s="12">
        <v>10</v>
      </c>
      <c r="Q13" s="12">
        <v>12</v>
      </c>
      <c r="R13" s="12">
        <v>16</v>
      </c>
      <c r="S13" s="12">
        <v>15</v>
      </c>
      <c r="T13" s="12">
        <v>16</v>
      </c>
      <c r="U13" s="12">
        <v>15</v>
      </c>
      <c r="V13" s="12">
        <v>13</v>
      </c>
      <c r="W13" s="12">
        <v>17</v>
      </c>
      <c r="X13" s="12">
        <v>17</v>
      </c>
      <c r="Y13" s="12">
        <v>18</v>
      </c>
      <c r="Z13" s="12">
        <v>15</v>
      </c>
      <c r="AA13" s="12">
        <v>15</v>
      </c>
      <c r="AB13" s="12">
        <v>17</v>
      </c>
      <c r="AC13" s="12">
        <v>19</v>
      </c>
      <c r="AD13" s="12">
        <v>15</v>
      </c>
      <c r="AE13" s="12">
        <v>16</v>
      </c>
      <c r="AF13" s="12">
        <v>17</v>
      </c>
      <c r="AG13" s="12">
        <v>15</v>
      </c>
      <c r="AH13" s="12">
        <v>14</v>
      </c>
      <c r="AI13" s="12">
        <v>14</v>
      </c>
      <c r="AJ13" s="12">
        <v>14</v>
      </c>
      <c r="AK13" s="12">
        <v>14</v>
      </c>
      <c r="AL13" s="12">
        <v>13</v>
      </c>
      <c r="AM13" s="12">
        <v>13</v>
      </c>
      <c r="AN13" s="12">
        <v>12</v>
      </c>
      <c r="AO13" s="12">
        <v>15</v>
      </c>
      <c r="AP13" s="12">
        <v>15</v>
      </c>
      <c r="AQ13" s="12">
        <v>19</v>
      </c>
      <c r="AR13" s="12">
        <v>18</v>
      </c>
      <c r="AS13" s="12">
        <v>27</v>
      </c>
      <c r="AT13" s="12">
        <v>27</v>
      </c>
      <c r="AU13" s="12">
        <v>24</v>
      </c>
      <c r="AV13" s="12">
        <v>26</v>
      </c>
      <c r="AW13" s="12">
        <v>19</v>
      </c>
      <c r="AX13" s="12">
        <v>21</v>
      </c>
      <c r="AY13" s="12">
        <v>26</v>
      </c>
      <c r="AZ13" s="12">
        <v>20</v>
      </c>
      <c r="BA13" s="12">
        <v>22</v>
      </c>
      <c r="BB13" s="12">
        <v>7</v>
      </c>
      <c r="BC13" s="12">
        <v>5</v>
      </c>
      <c r="BD13" s="12">
        <v>7</v>
      </c>
      <c r="BE13" s="12">
        <v>16</v>
      </c>
      <c r="BF13" s="12">
        <v>19</v>
      </c>
      <c r="BG13" s="12">
        <v>16</v>
      </c>
      <c r="BH13" s="12">
        <v>18</v>
      </c>
      <c r="BI13" s="12">
        <v>14</v>
      </c>
      <c r="BJ13" s="12">
        <v>17</v>
      </c>
      <c r="BK13" s="12">
        <v>23</v>
      </c>
      <c r="BL13" s="12">
        <v>21</v>
      </c>
      <c r="BM13" s="12">
        <v>16</v>
      </c>
      <c r="BN13" s="12">
        <v>9</v>
      </c>
      <c r="BO13" s="12">
        <v>10</v>
      </c>
      <c r="BP13" s="12">
        <v>10</v>
      </c>
      <c r="BQ13" s="12">
        <v>11</v>
      </c>
      <c r="BR13" s="12">
        <v>16</v>
      </c>
      <c r="BS13" s="12">
        <v>14</v>
      </c>
      <c r="BT13" s="12">
        <v>19</v>
      </c>
      <c r="BU13" s="12">
        <v>34</v>
      </c>
      <c r="BV13" s="12">
        <v>35</v>
      </c>
      <c r="BW13" s="12">
        <v>39</v>
      </c>
      <c r="BX13" s="12">
        <v>9</v>
      </c>
      <c r="BY13" s="12">
        <v>10</v>
      </c>
      <c r="BZ13" s="12">
        <v>7</v>
      </c>
      <c r="CA13" s="12">
        <v>7</v>
      </c>
      <c r="CB13" s="12">
        <v>9</v>
      </c>
      <c r="CC13" s="12">
        <v>6</v>
      </c>
      <c r="CD13" s="12">
        <v>6</v>
      </c>
      <c r="CE13" s="12">
        <v>5</v>
      </c>
      <c r="CF13" s="12">
        <v>6</v>
      </c>
      <c r="CG13" s="12">
        <v>7</v>
      </c>
      <c r="CH13" s="12">
        <v>7</v>
      </c>
      <c r="CI13" s="12">
        <v>7</v>
      </c>
      <c r="CJ13" s="12">
        <v>10</v>
      </c>
      <c r="CK13" s="12">
        <v>11</v>
      </c>
      <c r="CL13" s="12">
        <v>10</v>
      </c>
      <c r="CM13" s="12">
        <v>10</v>
      </c>
      <c r="CN13" s="12">
        <v>8</v>
      </c>
      <c r="CO13" s="12">
        <v>7</v>
      </c>
      <c r="CP13" s="12">
        <v>6</v>
      </c>
      <c r="CQ13" s="12">
        <v>6</v>
      </c>
      <c r="CR13" s="12">
        <v>6</v>
      </c>
      <c r="CS13" s="12">
        <v>5</v>
      </c>
      <c r="CT13" s="12">
        <v>4</v>
      </c>
      <c r="CU13" s="12">
        <v>4</v>
      </c>
      <c r="CV13" s="12">
        <v>5</v>
      </c>
      <c r="CW13" s="12">
        <v>5</v>
      </c>
      <c r="CX13" s="12">
        <v>6</v>
      </c>
      <c r="CY13" s="12">
        <v>8</v>
      </c>
      <c r="CZ13" s="12">
        <v>8</v>
      </c>
      <c r="DA13" s="12">
        <v>10</v>
      </c>
      <c r="DB13" s="12">
        <v>9</v>
      </c>
      <c r="DC13" s="12">
        <v>13</v>
      </c>
      <c r="DD13" s="12">
        <v>14</v>
      </c>
      <c r="DE13" s="12">
        <v>10</v>
      </c>
      <c r="DF13" s="12">
        <v>9</v>
      </c>
      <c r="DG13" s="12">
        <v>6</v>
      </c>
      <c r="DH13" s="12">
        <v>8</v>
      </c>
      <c r="DI13" s="12">
        <v>7</v>
      </c>
      <c r="DJ13" s="12">
        <v>13</v>
      </c>
      <c r="DK13" s="12">
        <v>12</v>
      </c>
      <c r="DL13" s="12">
        <v>11</v>
      </c>
      <c r="DM13" s="12">
        <v>14</v>
      </c>
      <c r="DN13" s="12">
        <v>15</v>
      </c>
      <c r="DO13" s="12">
        <v>14</v>
      </c>
      <c r="DP13" s="12">
        <v>14</v>
      </c>
      <c r="DQ13" s="12">
        <v>11</v>
      </c>
      <c r="DR13" s="12">
        <v>8</v>
      </c>
      <c r="DS13" s="12">
        <v>9</v>
      </c>
      <c r="DT13" s="12">
        <v>10</v>
      </c>
      <c r="DU13" s="12">
        <v>10</v>
      </c>
      <c r="DV13" s="12">
        <v>12</v>
      </c>
      <c r="DW13" s="12">
        <v>6</v>
      </c>
      <c r="DX13" s="12">
        <v>10</v>
      </c>
      <c r="DY13" s="12">
        <v>9</v>
      </c>
      <c r="DZ13" s="12">
        <v>11</v>
      </c>
      <c r="EA13" s="12">
        <v>10</v>
      </c>
      <c r="EB13" s="12">
        <v>10</v>
      </c>
      <c r="EC13" s="65">
        <v>7</v>
      </c>
      <c r="ED13" s="12">
        <v>7</v>
      </c>
      <c r="EE13" s="12">
        <v>6</v>
      </c>
      <c r="EF13" s="12">
        <v>4</v>
      </c>
      <c r="EG13" s="12">
        <v>5</v>
      </c>
      <c r="EH13" s="12">
        <v>4</v>
      </c>
      <c r="EI13" s="12">
        <v>3</v>
      </c>
      <c r="EJ13" s="12">
        <v>5</v>
      </c>
      <c r="EK13" s="12">
        <v>4</v>
      </c>
      <c r="EL13" s="12">
        <v>4</v>
      </c>
      <c r="EM13" s="12">
        <v>4</v>
      </c>
      <c r="EN13" s="12">
        <v>3</v>
      </c>
      <c r="EO13" s="12">
        <v>3</v>
      </c>
      <c r="EP13" s="12">
        <v>3</v>
      </c>
      <c r="EQ13" s="12">
        <v>66</v>
      </c>
      <c r="ER13" s="12">
        <v>68</v>
      </c>
      <c r="ES13" s="12">
        <v>7</v>
      </c>
      <c r="ET13" s="12">
        <v>5</v>
      </c>
      <c r="EU13" s="12">
        <v>6</v>
      </c>
      <c r="EV13" s="12">
        <v>5</v>
      </c>
      <c r="EW13" s="12">
        <v>6</v>
      </c>
      <c r="EX13" s="69" t="s">
        <v>465</v>
      </c>
      <c r="EY13" s="69">
        <v>7</v>
      </c>
      <c r="EZ13" s="17">
        <v>6</v>
      </c>
      <c r="FA13" s="17">
        <v>6</v>
      </c>
      <c r="FB13" s="17">
        <v>6</v>
      </c>
      <c r="FC13" s="17">
        <v>6</v>
      </c>
      <c r="FD13" s="17">
        <v>6</v>
      </c>
      <c r="FE13" s="17">
        <v>5</v>
      </c>
      <c r="FF13" s="73" t="s">
        <v>464</v>
      </c>
      <c r="FG13" s="73" t="s">
        <v>497</v>
      </c>
      <c r="FH13" s="73" t="s">
        <v>497</v>
      </c>
      <c r="FI13" s="73" t="s">
        <v>497</v>
      </c>
      <c r="FJ13" s="73">
        <v>5</v>
      </c>
      <c r="FK13" s="73">
        <v>5</v>
      </c>
      <c r="FL13" s="73">
        <v>5</v>
      </c>
      <c r="FM13" s="73">
        <v>6</v>
      </c>
      <c r="FN13" s="73">
        <v>6</v>
      </c>
      <c r="FO13" s="73">
        <v>8</v>
      </c>
      <c r="FP13" s="73">
        <v>8</v>
      </c>
      <c r="FQ13" s="73">
        <v>11</v>
      </c>
      <c r="FR13" s="73">
        <v>15</v>
      </c>
      <c r="FS13" s="73">
        <v>19</v>
      </c>
      <c r="FT13" s="73">
        <v>17</v>
      </c>
      <c r="FU13" s="73">
        <v>19</v>
      </c>
      <c r="FV13" s="73">
        <v>16</v>
      </c>
      <c r="FW13" s="73">
        <v>10</v>
      </c>
      <c r="FX13" s="73">
        <v>9</v>
      </c>
      <c r="FY13" s="73">
        <v>7</v>
      </c>
      <c r="FZ13" s="73">
        <v>7</v>
      </c>
      <c r="GA13" s="73">
        <v>8</v>
      </c>
      <c r="GB13" s="73">
        <v>8</v>
      </c>
      <c r="GC13" s="73">
        <v>8</v>
      </c>
      <c r="GD13" s="73">
        <v>8</v>
      </c>
      <c r="GE13" s="73">
        <v>9</v>
      </c>
      <c r="GF13" s="73">
        <v>10</v>
      </c>
      <c r="GG13" s="73">
        <v>10</v>
      </c>
      <c r="GH13" s="73">
        <v>9</v>
      </c>
      <c r="GI13" s="73">
        <v>10</v>
      </c>
      <c r="GJ13" s="73">
        <v>10</v>
      </c>
      <c r="GK13" s="73">
        <v>9</v>
      </c>
      <c r="GL13" s="73">
        <v>8</v>
      </c>
      <c r="GM13" s="73">
        <v>7</v>
      </c>
      <c r="GN13" s="73">
        <v>8</v>
      </c>
      <c r="GO13" s="73">
        <v>7</v>
      </c>
      <c r="GP13" s="73">
        <v>4</v>
      </c>
      <c r="GQ13" s="73">
        <v>3</v>
      </c>
      <c r="GR13" s="73">
        <v>7</v>
      </c>
      <c r="GS13" s="73">
        <v>7</v>
      </c>
      <c r="GT13" s="73">
        <v>6</v>
      </c>
      <c r="GU13" s="73">
        <v>3</v>
      </c>
      <c r="GV13" s="73">
        <v>2</v>
      </c>
      <c r="GW13" s="73">
        <v>2</v>
      </c>
      <c r="GX13" s="73">
        <v>2</v>
      </c>
      <c r="GY13" s="73">
        <v>2</v>
      </c>
      <c r="GZ13" s="73">
        <v>1</v>
      </c>
      <c r="HA13" s="73">
        <v>3</v>
      </c>
      <c r="HB13" s="73">
        <v>5</v>
      </c>
      <c r="HC13" s="73">
        <v>10</v>
      </c>
      <c r="HD13" s="73">
        <v>6</v>
      </c>
      <c r="HE13" s="73">
        <v>8</v>
      </c>
      <c r="HF13" s="73">
        <v>7</v>
      </c>
      <c r="HG13" s="73">
        <v>6</v>
      </c>
      <c r="HH13" s="73">
        <v>6</v>
      </c>
      <c r="HI13" s="73">
        <v>6</v>
      </c>
      <c r="HJ13" s="73">
        <v>6</v>
      </c>
      <c r="HK13" s="73">
        <v>10</v>
      </c>
      <c r="HL13" s="73">
        <v>16</v>
      </c>
      <c r="HM13" s="73">
        <v>27</v>
      </c>
      <c r="HN13" s="73">
        <v>30</v>
      </c>
      <c r="HO13" s="73">
        <v>21</v>
      </c>
      <c r="HP13" s="73">
        <v>20</v>
      </c>
      <c r="HQ13" s="73">
        <v>54</v>
      </c>
      <c r="HR13" s="73">
        <v>29</v>
      </c>
      <c r="HS13" s="73">
        <v>12</v>
      </c>
      <c r="HT13" s="73">
        <v>13</v>
      </c>
      <c r="HU13" s="73">
        <v>9</v>
      </c>
      <c r="HV13" s="73">
        <v>11</v>
      </c>
      <c r="HW13" s="73">
        <v>9</v>
      </c>
    </row>
    <row r="14" spans="1:231">
      <c r="A14"/>
      <c r="B14" s="8" t="s">
        <v>84</v>
      </c>
      <c r="C14" s="23" t="s">
        <v>381</v>
      </c>
      <c r="D14" s="61" t="s">
        <v>606</v>
      </c>
      <c r="E14" s="61">
        <v>5</v>
      </c>
      <c r="F14" s="10">
        <v>45880</v>
      </c>
      <c r="G14" s="11"/>
      <c r="H14" s="11"/>
      <c r="I14" s="11"/>
      <c r="J14" s="11"/>
      <c r="K14" s="11"/>
      <c r="L14" s="11"/>
      <c r="M14" s="11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>
        <v>49</v>
      </c>
      <c r="AJ14" s="12">
        <v>64</v>
      </c>
      <c r="AK14" s="12">
        <v>65</v>
      </c>
      <c r="AL14" s="12">
        <v>62</v>
      </c>
      <c r="AM14" s="12">
        <v>62</v>
      </c>
      <c r="AN14" s="12">
        <v>61</v>
      </c>
      <c r="AO14" s="12">
        <v>57</v>
      </c>
      <c r="AP14" s="12">
        <v>55</v>
      </c>
      <c r="AQ14" s="12">
        <v>45</v>
      </c>
      <c r="AR14" s="12">
        <v>52</v>
      </c>
      <c r="AS14" s="12">
        <v>57</v>
      </c>
      <c r="AT14" s="12">
        <v>54</v>
      </c>
      <c r="AU14" s="12">
        <v>47</v>
      </c>
      <c r="AV14" s="12">
        <v>45</v>
      </c>
      <c r="AW14" s="12">
        <v>52</v>
      </c>
      <c r="AX14" s="12">
        <v>41</v>
      </c>
      <c r="AY14" s="12">
        <v>37</v>
      </c>
      <c r="AZ14" s="12">
        <v>44</v>
      </c>
      <c r="BA14" s="12">
        <v>30</v>
      </c>
      <c r="BB14" s="12">
        <v>21</v>
      </c>
      <c r="BC14" s="12">
        <v>23</v>
      </c>
      <c r="BD14" s="12">
        <v>28</v>
      </c>
      <c r="BE14" s="12">
        <v>27</v>
      </c>
      <c r="BF14" s="12">
        <v>27</v>
      </c>
      <c r="BG14" s="12">
        <v>29</v>
      </c>
      <c r="BH14" s="12">
        <v>33</v>
      </c>
      <c r="BI14" s="12">
        <v>27</v>
      </c>
      <c r="BJ14" s="12">
        <v>14</v>
      </c>
      <c r="BK14" s="12">
        <v>19</v>
      </c>
      <c r="BL14" s="12">
        <v>19</v>
      </c>
      <c r="BM14" s="12">
        <v>17</v>
      </c>
      <c r="BN14" s="12">
        <v>18</v>
      </c>
      <c r="BO14" s="12">
        <v>23</v>
      </c>
      <c r="BP14" s="12">
        <v>14</v>
      </c>
      <c r="BQ14" s="12">
        <v>13</v>
      </c>
      <c r="BR14" s="12">
        <v>14</v>
      </c>
      <c r="BS14" s="12">
        <v>16</v>
      </c>
      <c r="BT14" s="12">
        <v>11</v>
      </c>
      <c r="BU14" s="12">
        <v>14</v>
      </c>
      <c r="BV14" s="12">
        <v>16</v>
      </c>
      <c r="BW14" s="12">
        <v>19</v>
      </c>
      <c r="BX14" s="12">
        <v>17</v>
      </c>
      <c r="BY14" s="12">
        <v>18</v>
      </c>
      <c r="BZ14" s="12">
        <v>21</v>
      </c>
      <c r="CA14" s="12">
        <v>28</v>
      </c>
      <c r="CB14" s="12">
        <v>19</v>
      </c>
      <c r="CC14" s="12">
        <v>15</v>
      </c>
      <c r="CD14" s="12">
        <v>16</v>
      </c>
      <c r="CE14" s="12">
        <v>15</v>
      </c>
      <c r="CF14" s="12">
        <v>17</v>
      </c>
      <c r="CG14" s="12">
        <v>22</v>
      </c>
      <c r="CH14" s="12">
        <v>24</v>
      </c>
      <c r="CI14" s="12">
        <v>23</v>
      </c>
      <c r="CJ14" s="12">
        <v>21</v>
      </c>
      <c r="CK14" s="12">
        <v>23</v>
      </c>
      <c r="CL14" s="12">
        <v>23</v>
      </c>
      <c r="CM14" s="12">
        <v>26</v>
      </c>
      <c r="CN14" s="12">
        <v>22</v>
      </c>
      <c r="CO14" s="12">
        <v>21</v>
      </c>
      <c r="CP14" s="12">
        <v>20</v>
      </c>
      <c r="CQ14" s="12">
        <v>18</v>
      </c>
      <c r="CR14" s="12">
        <v>21</v>
      </c>
      <c r="CS14" s="12">
        <v>21</v>
      </c>
      <c r="CT14" s="12">
        <v>19</v>
      </c>
      <c r="CU14" s="12">
        <v>19</v>
      </c>
      <c r="CV14" s="12">
        <v>22</v>
      </c>
      <c r="CW14" s="12">
        <v>21</v>
      </c>
      <c r="CX14" s="12">
        <v>16</v>
      </c>
      <c r="CY14" s="12">
        <v>2</v>
      </c>
      <c r="CZ14" s="12">
        <v>2</v>
      </c>
      <c r="DA14" s="12">
        <v>7</v>
      </c>
      <c r="DB14" s="12">
        <v>6</v>
      </c>
      <c r="DC14" s="12">
        <v>6</v>
      </c>
      <c r="DD14" s="12">
        <v>11</v>
      </c>
      <c r="DE14" s="12">
        <v>8</v>
      </c>
      <c r="DF14" s="12">
        <v>12</v>
      </c>
      <c r="DG14" s="12">
        <v>9</v>
      </c>
      <c r="DH14" s="12">
        <v>10</v>
      </c>
      <c r="DI14" s="12">
        <v>12</v>
      </c>
      <c r="DJ14" s="12">
        <v>12</v>
      </c>
      <c r="DK14" s="12">
        <v>9</v>
      </c>
      <c r="DL14" s="12">
        <v>10</v>
      </c>
      <c r="DM14" s="12">
        <v>9</v>
      </c>
      <c r="DN14" s="12">
        <v>10</v>
      </c>
      <c r="DO14" s="12">
        <v>11</v>
      </c>
      <c r="DP14" s="12">
        <v>10</v>
      </c>
      <c r="DQ14" s="12">
        <v>11</v>
      </c>
      <c r="DR14" s="12">
        <v>8</v>
      </c>
      <c r="DS14" s="12">
        <v>9</v>
      </c>
      <c r="DT14" s="12">
        <v>10</v>
      </c>
      <c r="DU14" s="12">
        <v>10</v>
      </c>
      <c r="DV14" s="12">
        <v>8</v>
      </c>
      <c r="DW14" s="12">
        <v>8</v>
      </c>
      <c r="DX14" s="12">
        <v>12</v>
      </c>
      <c r="DY14" s="12">
        <v>14</v>
      </c>
      <c r="DZ14" s="12">
        <v>17</v>
      </c>
      <c r="EA14" s="12">
        <v>20</v>
      </c>
      <c r="EB14" s="12">
        <v>22</v>
      </c>
      <c r="EC14" s="65">
        <v>24</v>
      </c>
      <c r="ED14" s="12">
        <v>24</v>
      </c>
      <c r="EE14" s="12">
        <v>28</v>
      </c>
      <c r="EF14" s="12">
        <v>27</v>
      </c>
      <c r="EG14" s="12">
        <v>22</v>
      </c>
      <c r="EH14" s="12">
        <v>19</v>
      </c>
      <c r="EI14" s="12">
        <v>21</v>
      </c>
      <c r="EJ14" s="12">
        <v>15</v>
      </c>
      <c r="EK14" s="12">
        <v>14</v>
      </c>
      <c r="EL14" s="12">
        <v>12</v>
      </c>
      <c r="EM14" s="12">
        <v>12</v>
      </c>
      <c r="EN14" s="12">
        <v>10</v>
      </c>
      <c r="EO14" s="12">
        <v>15</v>
      </c>
      <c r="EP14" s="12">
        <v>20</v>
      </c>
      <c r="EQ14" s="12">
        <v>20</v>
      </c>
      <c r="ER14" s="12">
        <v>16</v>
      </c>
      <c r="ES14" s="12">
        <v>18</v>
      </c>
      <c r="ET14" s="12">
        <v>20</v>
      </c>
      <c r="EU14" s="12">
        <v>8</v>
      </c>
      <c r="EV14" s="12">
        <v>18</v>
      </c>
      <c r="EW14" s="12">
        <v>22</v>
      </c>
      <c r="EX14" s="69">
        <v>20</v>
      </c>
      <c r="EY14" s="69">
        <v>21</v>
      </c>
      <c r="EZ14" s="17">
        <v>11</v>
      </c>
      <c r="FA14" s="17">
        <v>14</v>
      </c>
      <c r="FB14" s="17">
        <v>17</v>
      </c>
      <c r="FC14" s="17">
        <v>16</v>
      </c>
      <c r="FD14" s="17">
        <v>13</v>
      </c>
      <c r="FE14" s="17">
        <v>20</v>
      </c>
      <c r="FF14" s="73" t="s">
        <v>475</v>
      </c>
      <c r="FG14" s="73" t="s">
        <v>495</v>
      </c>
      <c r="FH14" s="73" t="s">
        <v>498</v>
      </c>
      <c r="FI14" s="73" t="s">
        <v>498</v>
      </c>
      <c r="FJ14" s="73">
        <v>22</v>
      </c>
      <c r="FK14" s="73">
        <v>22</v>
      </c>
      <c r="FL14" s="73">
        <v>20</v>
      </c>
      <c r="FM14" s="73">
        <v>16</v>
      </c>
      <c r="FN14" s="73">
        <v>17</v>
      </c>
      <c r="FO14" s="73">
        <v>12</v>
      </c>
      <c r="FP14" s="73">
        <v>18</v>
      </c>
      <c r="FQ14" s="73">
        <v>18</v>
      </c>
      <c r="FR14" s="73">
        <v>17</v>
      </c>
      <c r="FS14" s="73">
        <v>20</v>
      </c>
      <c r="FT14" s="73">
        <v>21</v>
      </c>
      <c r="FU14" s="73">
        <v>19</v>
      </c>
      <c r="FV14" s="73">
        <v>10</v>
      </c>
      <c r="FW14" s="73">
        <v>17</v>
      </c>
      <c r="FX14" s="73">
        <v>16</v>
      </c>
      <c r="FY14" s="73">
        <v>16</v>
      </c>
      <c r="FZ14" s="73">
        <v>16</v>
      </c>
      <c r="GA14" s="73">
        <v>19</v>
      </c>
      <c r="GB14" s="73">
        <v>18</v>
      </c>
      <c r="GC14" s="73">
        <v>19</v>
      </c>
      <c r="GD14" s="73">
        <v>14</v>
      </c>
      <c r="GE14" s="73">
        <v>12</v>
      </c>
      <c r="GF14" s="73">
        <v>20</v>
      </c>
      <c r="GG14" s="73">
        <v>21</v>
      </c>
      <c r="GH14" s="73">
        <v>14</v>
      </c>
      <c r="GI14" s="73">
        <v>15</v>
      </c>
      <c r="GJ14" s="73">
        <v>21</v>
      </c>
      <c r="GK14" s="73">
        <v>28</v>
      </c>
      <c r="GL14" s="73">
        <v>29</v>
      </c>
      <c r="GM14" s="73">
        <v>29</v>
      </c>
      <c r="GN14" s="73">
        <v>32</v>
      </c>
      <c r="GO14" s="73">
        <v>32</v>
      </c>
      <c r="GP14" s="73">
        <v>31</v>
      </c>
      <c r="GQ14" s="73">
        <v>33</v>
      </c>
      <c r="GR14" s="73">
        <v>23</v>
      </c>
      <c r="GS14" s="73">
        <v>26</v>
      </c>
      <c r="GT14" s="73">
        <v>23</v>
      </c>
      <c r="GU14" s="73">
        <v>15</v>
      </c>
      <c r="GV14" s="73">
        <v>12</v>
      </c>
      <c r="GW14" s="73">
        <v>12</v>
      </c>
      <c r="GX14" s="73">
        <v>12</v>
      </c>
      <c r="GY14" s="73">
        <v>12</v>
      </c>
      <c r="GZ14" s="73">
        <v>11</v>
      </c>
      <c r="HA14" s="73">
        <v>13</v>
      </c>
      <c r="HB14" s="73">
        <v>14</v>
      </c>
      <c r="HC14" s="73">
        <v>21</v>
      </c>
      <c r="HD14" s="73">
        <v>19</v>
      </c>
      <c r="HE14" s="73">
        <v>19</v>
      </c>
      <c r="HF14" s="73">
        <v>21</v>
      </c>
      <c r="HG14" s="73">
        <v>21</v>
      </c>
      <c r="HH14" s="73">
        <v>23</v>
      </c>
      <c r="HI14" s="73">
        <v>20</v>
      </c>
      <c r="HJ14" s="73">
        <v>26</v>
      </c>
      <c r="HK14" s="73">
        <v>23</v>
      </c>
      <c r="HL14" s="73">
        <v>23</v>
      </c>
      <c r="HM14" s="73">
        <v>26</v>
      </c>
      <c r="HN14" s="73">
        <v>35</v>
      </c>
      <c r="HO14" s="73">
        <v>31</v>
      </c>
      <c r="HP14" s="73">
        <v>38</v>
      </c>
      <c r="HQ14" s="73">
        <v>36</v>
      </c>
      <c r="HR14" s="73">
        <v>27</v>
      </c>
      <c r="HS14" s="73">
        <v>22</v>
      </c>
      <c r="HT14" s="73">
        <v>21</v>
      </c>
      <c r="HU14" s="73">
        <v>20</v>
      </c>
      <c r="HV14" s="73">
        <v>24</v>
      </c>
      <c r="HW14" s="73">
        <v>24</v>
      </c>
    </row>
    <row r="15" spans="1:231" hidden="1">
      <c r="A15"/>
      <c r="B15" s="8" t="s">
        <v>85</v>
      </c>
      <c r="C15" s="23" t="s">
        <v>86</v>
      </c>
      <c r="D15" s="61" t="s">
        <v>606</v>
      </c>
      <c r="E15" s="61"/>
      <c r="F15" s="10">
        <v>45880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29</v>
      </c>
      <c r="V15" s="12">
        <v>25</v>
      </c>
      <c r="W15" s="12">
        <v>23</v>
      </c>
      <c r="X15" s="12">
        <v>30</v>
      </c>
      <c r="Y15" s="12">
        <v>27</v>
      </c>
      <c r="Z15" s="12">
        <v>24</v>
      </c>
      <c r="AA15" s="12">
        <v>25</v>
      </c>
      <c r="AB15" s="12">
        <v>29</v>
      </c>
      <c r="AC15" s="12">
        <v>32</v>
      </c>
      <c r="AD15" s="12">
        <v>29</v>
      </c>
      <c r="AE15" s="12">
        <v>27</v>
      </c>
      <c r="AF15" s="12">
        <v>27</v>
      </c>
      <c r="AG15" s="12">
        <v>27</v>
      </c>
      <c r="AH15" s="12">
        <v>38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65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69"/>
      <c r="EY15" s="69"/>
      <c r="EZ15" s="17"/>
      <c r="FA15" s="17"/>
      <c r="FB15" s="17"/>
      <c r="FC15" s="17"/>
      <c r="FD15" s="17"/>
      <c r="FE15" s="17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</row>
    <row r="16" spans="1:231">
      <c r="A16"/>
      <c r="B16" s="8" t="s">
        <v>327</v>
      </c>
      <c r="C16" s="9" t="s">
        <v>382</v>
      </c>
      <c r="D16" s="61" t="s">
        <v>606</v>
      </c>
      <c r="E16" s="61">
        <v>5</v>
      </c>
      <c r="F16" s="10">
        <v>45880</v>
      </c>
      <c r="G16" s="11"/>
      <c r="H16" s="11"/>
      <c r="I16" s="11"/>
      <c r="J16" s="11"/>
      <c r="K16" s="11"/>
      <c r="L16" s="11"/>
      <c r="M16" s="11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>
        <v>344</v>
      </c>
      <c r="BT16" s="12">
        <v>329</v>
      </c>
      <c r="BU16" s="12">
        <v>349</v>
      </c>
      <c r="BV16" s="12">
        <v>0</v>
      </c>
      <c r="BW16" s="12">
        <v>392</v>
      </c>
      <c r="BX16" s="12">
        <v>381</v>
      </c>
      <c r="BY16" s="12">
        <v>337</v>
      </c>
      <c r="BZ16" s="12">
        <v>264</v>
      </c>
      <c r="CA16" s="12">
        <v>202</v>
      </c>
      <c r="CB16" s="12">
        <v>155</v>
      </c>
      <c r="CC16" s="12">
        <v>128</v>
      </c>
      <c r="CD16" s="12">
        <v>83</v>
      </c>
      <c r="CE16" s="12">
        <v>65</v>
      </c>
      <c r="CF16" s="12">
        <v>57</v>
      </c>
      <c r="CG16" s="12">
        <v>81</v>
      </c>
      <c r="CH16" s="12">
        <v>78</v>
      </c>
      <c r="CI16" s="12">
        <v>76</v>
      </c>
      <c r="CJ16" s="12">
        <v>80</v>
      </c>
      <c r="CK16" s="12">
        <v>90</v>
      </c>
      <c r="CL16" s="12">
        <v>105</v>
      </c>
      <c r="CM16" s="12">
        <v>105</v>
      </c>
      <c r="CN16" s="12">
        <v>95</v>
      </c>
      <c r="CO16" s="12">
        <v>90</v>
      </c>
      <c r="CP16" s="12">
        <v>82</v>
      </c>
      <c r="CQ16" s="12">
        <v>89</v>
      </c>
      <c r="CR16" s="12">
        <v>102</v>
      </c>
      <c r="CS16" s="12">
        <v>119</v>
      </c>
      <c r="CT16" s="12">
        <v>104</v>
      </c>
      <c r="CU16" s="12">
        <v>101</v>
      </c>
      <c r="CV16" s="12">
        <v>105</v>
      </c>
      <c r="CW16" s="12">
        <v>102</v>
      </c>
      <c r="CX16" s="12">
        <v>71</v>
      </c>
      <c r="CY16" s="12">
        <v>41</v>
      </c>
      <c r="CZ16" s="12">
        <v>38</v>
      </c>
      <c r="DA16" s="12">
        <v>41</v>
      </c>
      <c r="DB16" s="12">
        <v>26</v>
      </c>
      <c r="DC16" s="12">
        <v>38</v>
      </c>
      <c r="DD16" s="12">
        <v>78</v>
      </c>
      <c r="DE16" s="12">
        <v>115</v>
      </c>
      <c r="DF16" s="12">
        <v>117</v>
      </c>
      <c r="DG16" s="12">
        <v>98</v>
      </c>
      <c r="DH16" s="12">
        <v>102</v>
      </c>
      <c r="DI16" s="12">
        <v>90</v>
      </c>
      <c r="DJ16" s="12">
        <v>83</v>
      </c>
      <c r="DK16" s="12">
        <v>103</v>
      </c>
      <c r="DL16" s="12">
        <v>79</v>
      </c>
      <c r="DM16" s="12">
        <v>64</v>
      </c>
      <c r="DN16" s="12">
        <v>36</v>
      </c>
      <c r="DO16" s="12">
        <v>56</v>
      </c>
      <c r="DP16" s="12">
        <v>64</v>
      </c>
      <c r="DQ16" s="12">
        <v>45</v>
      </c>
      <c r="DR16" s="12">
        <v>47</v>
      </c>
      <c r="DS16" s="12">
        <v>86</v>
      </c>
      <c r="DT16" s="12">
        <v>124</v>
      </c>
      <c r="DU16" s="12">
        <v>159</v>
      </c>
      <c r="DV16" s="12">
        <v>157</v>
      </c>
      <c r="DW16" s="12">
        <v>132</v>
      </c>
      <c r="DX16" s="12">
        <v>143</v>
      </c>
      <c r="DY16" s="12">
        <v>144</v>
      </c>
      <c r="DZ16" s="12">
        <v>157</v>
      </c>
      <c r="EA16" s="12">
        <v>152</v>
      </c>
      <c r="EB16" s="12">
        <v>140</v>
      </c>
      <c r="EC16" s="65">
        <v>123</v>
      </c>
      <c r="ED16" s="12">
        <v>123</v>
      </c>
      <c r="EE16" s="12">
        <v>148</v>
      </c>
      <c r="EF16" s="12">
        <v>164</v>
      </c>
      <c r="EG16" s="12">
        <v>118</v>
      </c>
      <c r="EH16" s="12">
        <v>118</v>
      </c>
      <c r="EI16" s="12">
        <v>161</v>
      </c>
      <c r="EJ16" s="12">
        <v>158</v>
      </c>
      <c r="EK16" s="12">
        <v>118</v>
      </c>
      <c r="EL16" s="12">
        <v>98</v>
      </c>
      <c r="EM16" s="12">
        <v>93</v>
      </c>
      <c r="EN16" s="12">
        <v>107</v>
      </c>
      <c r="EO16" s="12">
        <v>124</v>
      </c>
      <c r="EP16" s="12">
        <v>114</v>
      </c>
      <c r="EQ16" s="12">
        <v>97</v>
      </c>
      <c r="ER16" s="12">
        <v>101</v>
      </c>
      <c r="ES16" s="12">
        <v>91</v>
      </c>
      <c r="ET16" s="12">
        <v>76</v>
      </c>
      <c r="EU16" s="12">
        <v>70</v>
      </c>
      <c r="EV16" s="12">
        <v>70</v>
      </c>
      <c r="EW16" s="12">
        <v>82</v>
      </c>
      <c r="EX16" s="69" t="s">
        <v>467</v>
      </c>
      <c r="EY16" s="69">
        <v>62</v>
      </c>
      <c r="EZ16" s="17">
        <v>60</v>
      </c>
      <c r="FA16" s="17">
        <v>90</v>
      </c>
      <c r="FB16" s="17">
        <v>400</v>
      </c>
      <c r="FC16" s="17">
        <v>400</v>
      </c>
      <c r="FD16" s="17">
        <v>145</v>
      </c>
      <c r="FE16" s="17">
        <v>131</v>
      </c>
      <c r="FF16" s="73" t="s">
        <v>486</v>
      </c>
      <c r="FG16" s="73" t="s">
        <v>499</v>
      </c>
      <c r="FH16" s="73" t="s">
        <v>500</v>
      </c>
      <c r="FI16" s="73" t="s">
        <v>501</v>
      </c>
      <c r="FJ16" s="73">
        <v>164</v>
      </c>
      <c r="FK16" s="73">
        <v>137</v>
      </c>
      <c r="FL16" s="73">
        <v>118</v>
      </c>
      <c r="FM16" s="73">
        <v>93</v>
      </c>
      <c r="FN16" s="73">
        <v>88</v>
      </c>
      <c r="FO16" s="73">
        <v>64</v>
      </c>
      <c r="FP16" s="73">
        <v>60</v>
      </c>
      <c r="FQ16" s="73">
        <v>70</v>
      </c>
      <c r="FR16" s="73">
        <v>80</v>
      </c>
      <c r="FS16" s="73">
        <v>82</v>
      </c>
      <c r="FT16" s="73">
        <v>84</v>
      </c>
      <c r="FU16" s="73">
        <v>97</v>
      </c>
      <c r="FV16" s="73">
        <v>86</v>
      </c>
      <c r="FW16" s="73">
        <v>95</v>
      </c>
      <c r="FX16" s="73">
        <v>100</v>
      </c>
      <c r="FY16" s="73">
        <v>96</v>
      </c>
      <c r="FZ16" s="73">
        <v>99</v>
      </c>
      <c r="GA16" s="73">
        <v>86</v>
      </c>
      <c r="GB16" s="73">
        <v>90</v>
      </c>
      <c r="GC16" s="73">
        <v>98</v>
      </c>
      <c r="GD16" s="73">
        <v>99</v>
      </c>
      <c r="GE16" s="73">
        <v>99</v>
      </c>
      <c r="GF16" s="73">
        <v>102</v>
      </c>
      <c r="GG16" s="73">
        <v>103</v>
      </c>
      <c r="GH16" s="73">
        <v>140</v>
      </c>
      <c r="GI16" s="73">
        <v>135</v>
      </c>
      <c r="GJ16" s="73">
        <v>121</v>
      </c>
      <c r="GK16" s="73">
        <v>127</v>
      </c>
      <c r="GL16" s="73">
        <v>142</v>
      </c>
      <c r="GM16" s="73">
        <v>150</v>
      </c>
      <c r="GN16" s="73">
        <v>149</v>
      </c>
      <c r="GO16" s="73">
        <v>150</v>
      </c>
      <c r="GP16" s="73">
        <v>174</v>
      </c>
      <c r="GQ16" s="73">
        <v>202</v>
      </c>
      <c r="GR16" s="73">
        <v>209</v>
      </c>
      <c r="GS16" s="73">
        <v>174</v>
      </c>
      <c r="GT16" s="73">
        <v>156</v>
      </c>
      <c r="GU16" s="73">
        <v>165</v>
      </c>
      <c r="GV16" s="73">
        <v>109</v>
      </c>
      <c r="GW16" s="73">
        <v>85</v>
      </c>
      <c r="GX16" s="73">
        <v>85</v>
      </c>
      <c r="GY16" s="73">
        <v>81</v>
      </c>
      <c r="GZ16" s="73">
        <v>86</v>
      </c>
      <c r="HA16" s="73">
        <v>109</v>
      </c>
      <c r="HB16" s="73">
        <v>109</v>
      </c>
      <c r="HC16" s="73">
        <v>133</v>
      </c>
      <c r="HD16" s="73">
        <v>62</v>
      </c>
      <c r="HE16" s="73">
        <v>60</v>
      </c>
      <c r="HF16" s="73">
        <v>78</v>
      </c>
      <c r="HG16" s="73">
        <v>81</v>
      </c>
      <c r="HH16" s="73">
        <v>65</v>
      </c>
      <c r="HI16" s="73">
        <v>62</v>
      </c>
      <c r="HJ16" s="73">
        <v>78</v>
      </c>
      <c r="HK16" s="73">
        <v>52</v>
      </c>
      <c r="HL16" s="73">
        <v>91</v>
      </c>
      <c r="HM16" s="73">
        <v>312</v>
      </c>
      <c r="HN16" s="73">
        <v>286</v>
      </c>
      <c r="HO16" s="73">
        <v>183</v>
      </c>
      <c r="HP16" s="73">
        <v>180</v>
      </c>
      <c r="HQ16" s="73">
        <v>161</v>
      </c>
      <c r="HR16" s="73">
        <v>174</v>
      </c>
      <c r="HS16" s="73">
        <v>129</v>
      </c>
      <c r="HT16" s="73">
        <v>152</v>
      </c>
      <c r="HU16" s="73">
        <v>259</v>
      </c>
      <c r="HV16" s="73">
        <v>181</v>
      </c>
      <c r="HW16" s="73">
        <v>100</v>
      </c>
    </row>
    <row r="17" spans="1:231" ht="16.5" hidden="1" customHeight="1">
      <c r="A17"/>
      <c r="B17" s="8"/>
      <c r="C17" s="9"/>
      <c r="D17" s="61" t="s">
        <v>606</v>
      </c>
      <c r="E17" s="61"/>
      <c r="F17" s="10">
        <v>45880</v>
      </c>
      <c r="G17" s="11"/>
      <c r="H17" s="11"/>
      <c r="I17" s="11"/>
      <c r="J17" s="11"/>
      <c r="K17" s="11"/>
      <c r="L17" s="11"/>
      <c r="M17" s="11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64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66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70"/>
      <c r="EY17" s="70"/>
      <c r="EZ17" s="17"/>
      <c r="FA17" s="17"/>
      <c r="FB17" s="17"/>
      <c r="FC17" s="17"/>
      <c r="FD17" s="17"/>
      <c r="FE17" s="17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</row>
    <row r="18" spans="1:231" ht="16.5" hidden="1" customHeight="1">
      <c r="A18"/>
      <c r="B18" s="8" t="s">
        <v>90</v>
      </c>
      <c r="C18" s="23" t="s">
        <v>91</v>
      </c>
      <c r="D18" s="61" t="s">
        <v>606</v>
      </c>
      <c r="E18" s="61"/>
      <c r="F18" s="10">
        <v>45880</v>
      </c>
      <c r="G18" s="11">
        <v>9</v>
      </c>
      <c r="H18" s="11">
        <v>6</v>
      </c>
      <c r="I18" s="11">
        <v>5</v>
      </c>
      <c r="J18" s="11">
        <v>8</v>
      </c>
      <c r="K18" s="11">
        <v>10</v>
      </c>
      <c r="L18" s="11">
        <v>9</v>
      </c>
      <c r="M18" s="11">
        <v>12</v>
      </c>
      <c r="N18" s="11">
        <v>12</v>
      </c>
      <c r="O18" s="12">
        <v>9</v>
      </c>
      <c r="P18" s="12">
        <v>11</v>
      </c>
      <c r="Q18" s="12">
        <v>12</v>
      </c>
      <c r="R18" s="12">
        <v>26</v>
      </c>
      <c r="S18" s="12">
        <v>28</v>
      </c>
      <c r="T18" s="12">
        <v>35</v>
      </c>
      <c r="U18" s="12">
        <v>23</v>
      </c>
      <c r="V18" s="12">
        <v>31</v>
      </c>
      <c r="W18" s="12">
        <v>27</v>
      </c>
      <c r="X18" s="12">
        <v>33</v>
      </c>
      <c r="Y18" s="12">
        <v>32</v>
      </c>
      <c r="Z18" s="12">
        <v>19</v>
      </c>
      <c r="AA18" s="12">
        <v>27</v>
      </c>
      <c r="AB18" s="12">
        <v>35</v>
      </c>
      <c r="AC18" s="12">
        <v>37</v>
      </c>
      <c r="AD18" s="12">
        <v>34</v>
      </c>
      <c r="AE18" s="12">
        <v>29</v>
      </c>
      <c r="AF18" s="12">
        <v>38</v>
      </c>
      <c r="AG18" s="12">
        <v>45</v>
      </c>
      <c r="AH18" s="12">
        <v>61</v>
      </c>
      <c r="AI18" s="12">
        <v>70</v>
      </c>
      <c r="AJ18" s="12">
        <v>72</v>
      </c>
      <c r="AK18" s="12">
        <v>66</v>
      </c>
      <c r="AL18" s="12">
        <v>67</v>
      </c>
      <c r="AM18" s="12">
        <v>74</v>
      </c>
      <c r="AN18" s="12">
        <v>75</v>
      </c>
      <c r="AO18" s="12">
        <v>78</v>
      </c>
      <c r="AP18" s="12">
        <v>77</v>
      </c>
      <c r="AQ18" s="12">
        <v>87</v>
      </c>
      <c r="AR18" s="12">
        <v>74</v>
      </c>
      <c r="AS18" s="12">
        <v>77</v>
      </c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65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69"/>
      <c r="EY18" s="69"/>
      <c r="EZ18" s="17"/>
      <c r="FA18" s="17"/>
      <c r="FB18" s="17"/>
      <c r="FC18" s="17"/>
      <c r="FD18" s="17"/>
      <c r="FE18" s="17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</row>
    <row r="19" spans="1:231" ht="16.5" hidden="1" customHeight="1">
      <c r="A19"/>
      <c r="B19" s="8" t="s">
        <v>95</v>
      </c>
      <c r="C19" s="23" t="s">
        <v>96</v>
      </c>
      <c r="D19" s="61" t="s">
        <v>606</v>
      </c>
      <c r="E19" s="61"/>
      <c r="F19" s="10">
        <v>45880</v>
      </c>
      <c r="G19" s="11">
        <v>192</v>
      </c>
      <c r="H19" s="11">
        <v>193</v>
      </c>
      <c r="I19" s="11">
        <v>196</v>
      </c>
      <c r="J19" s="11">
        <v>166</v>
      </c>
      <c r="K19" s="11">
        <v>144</v>
      </c>
      <c r="L19" s="11">
        <v>114</v>
      </c>
      <c r="M19" s="11">
        <v>104</v>
      </c>
      <c r="N19" s="11">
        <v>84</v>
      </c>
      <c r="O19" s="12">
        <v>67</v>
      </c>
      <c r="P19" s="12">
        <v>67</v>
      </c>
      <c r="Q19" s="12">
        <v>77</v>
      </c>
      <c r="R19" s="12">
        <v>78</v>
      </c>
      <c r="S19" s="12">
        <v>83</v>
      </c>
      <c r="T19" s="12">
        <v>64</v>
      </c>
      <c r="U19" s="12">
        <v>65</v>
      </c>
      <c r="V19" s="12">
        <v>58</v>
      </c>
      <c r="W19" s="12">
        <v>56</v>
      </c>
      <c r="X19" s="12">
        <v>82</v>
      </c>
      <c r="Y19" s="12">
        <v>82</v>
      </c>
      <c r="Z19" s="12">
        <v>78</v>
      </c>
      <c r="AA19" s="12">
        <v>99</v>
      </c>
      <c r="AB19" s="12">
        <v>102</v>
      </c>
      <c r="AC19" s="12">
        <v>119</v>
      </c>
      <c r="AD19" s="12">
        <v>144</v>
      </c>
      <c r="AE19" s="12">
        <v>150</v>
      </c>
      <c r="AF19" s="12">
        <v>167</v>
      </c>
      <c r="AG19" s="12">
        <v>179</v>
      </c>
      <c r="AH19" s="12">
        <v>197</v>
      </c>
      <c r="AI19" s="12">
        <v>216</v>
      </c>
      <c r="AJ19" s="12">
        <v>194</v>
      </c>
      <c r="AK19" s="12">
        <v>213</v>
      </c>
      <c r="AL19" s="12">
        <v>201</v>
      </c>
      <c r="AM19" s="12">
        <v>188</v>
      </c>
      <c r="AN19" s="12">
        <v>187</v>
      </c>
      <c r="AO19" s="12">
        <v>184</v>
      </c>
      <c r="AP19" s="12">
        <v>211</v>
      </c>
      <c r="AQ19" s="12">
        <v>220</v>
      </c>
      <c r="AR19" s="12">
        <v>196</v>
      </c>
      <c r="AS19" s="12">
        <v>172</v>
      </c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65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69"/>
      <c r="EY19" s="69"/>
      <c r="EZ19" s="17"/>
      <c r="FA19" s="17"/>
      <c r="FB19" s="17"/>
      <c r="FC19" s="17"/>
      <c r="FD19" s="17"/>
      <c r="FE19" s="17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</row>
    <row r="20" spans="1:231" hidden="1">
      <c r="A20"/>
      <c r="B20" s="8" t="s">
        <v>100</v>
      </c>
      <c r="C20" s="23" t="s">
        <v>383</v>
      </c>
      <c r="D20" s="61" t="s">
        <v>606</v>
      </c>
      <c r="E20" s="61"/>
      <c r="F20" s="10">
        <v>45880</v>
      </c>
      <c r="G20" s="11">
        <v>8</v>
      </c>
      <c r="H20" s="11">
        <v>7</v>
      </c>
      <c r="I20" s="11">
        <v>7</v>
      </c>
      <c r="J20" s="11">
        <v>4</v>
      </c>
      <c r="K20" s="11">
        <v>6</v>
      </c>
      <c r="L20" s="11">
        <v>5</v>
      </c>
      <c r="M20" s="11">
        <v>6</v>
      </c>
      <c r="N20" s="11">
        <v>5</v>
      </c>
      <c r="O20" s="12">
        <v>6</v>
      </c>
      <c r="P20" s="12">
        <v>7</v>
      </c>
      <c r="Q20" s="12">
        <v>5</v>
      </c>
      <c r="R20" s="12">
        <v>6</v>
      </c>
      <c r="S20" s="12">
        <v>6</v>
      </c>
      <c r="T20" s="12">
        <v>6</v>
      </c>
      <c r="U20" s="12">
        <v>6</v>
      </c>
      <c r="V20" s="12">
        <v>7</v>
      </c>
      <c r="W20" s="12">
        <v>7</v>
      </c>
      <c r="X20" s="12">
        <v>6</v>
      </c>
      <c r="Y20" s="12">
        <v>6</v>
      </c>
      <c r="Z20" s="12">
        <v>6</v>
      </c>
      <c r="AA20" s="12">
        <v>7</v>
      </c>
      <c r="AB20" s="12">
        <v>7</v>
      </c>
      <c r="AC20" s="12">
        <v>8</v>
      </c>
      <c r="AD20" s="12">
        <v>8</v>
      </c>
      <c r="AE20" s="12">
        <v>10</v>
      </c>
      <c r="AF20" s="12">
        <v>13</v>
      </c>
      <c r="AG20" s="12">
        <v>14</v>
      </c>
      <c r="AH20" s="12">
        <v>14</v>
      </c>
      <c r="AI20" s="12">
        <v>14</v>
      </c>
      <c r="AJ20" s="12">
        <v>12</v>
      </c>
      <c r="AK20" s="12">
        <v>14</v>
      </c>
      <c r="AL20" s="12">
        <v>14</v>
      </c>
      <c r="AM20" s="12">
        <v>15</v>
      </c>
      <c r="AN20" s="12">
        <v>11</v>
      </c>
      <c r="AO20" s="12">
        <v>0</v>
      </c>
      <c r="AP20" s="12">
        <v>16</v>
      </c>
      <c r="AQ20" s="12">
        <v>19</v>
      </c>
      <c r="AR20" s="12">
        <v>19</v>
      </c>
      <c r="AS20" s="12">
        <v>19</v>
      </c>
      <c r="AT20" s="12">
        <v>18</v>
      </c>
      <c r="AU20" s="12">
        <v>19</v>
      </c>
      <c r="AV20" s="12">
        <v>18</v>
      </c>
      <c r="AW20" s="12">
        <v>18</v>
      </c>
      <c r="AX20" s="12">
        <v>18</v>
      </c>
      <c r="AY20" s="12">
        <v>16</v>
      </c>
      <c r="AZ20" s="12">
        <v>16</v>
      </c>
      <c r="BA20" s="12">
        <v>16</v>
      </c>
      <c r="BB20" s="12">
        <v>17</v>
      </c>
      <c r="BC20" s="12">
        <v>215</v>
      </c>
      <c r="BD20" s="12">
        <v>210</v>
      </c>
      <c r="BE20" s="12">
        <v>249</v>
      </c>
      <c r="BF20" s="12">
        <v>172</v>
      </c>
      <c r="BG20" s="12">
        <v>142</v>
      </c>
      <c r="BH20" s="12">
        <v>160</v>
      </c>
      <c r="BI20" s="12">
        <v>144</v>
      </c>
      <c r="BJ20" s="12">
        <v>141</v>
      </c>
      <c r="BK20" s="12">
        <v>138</v>
      </c>
      <c r="BL20" s="12">
        <v>140</v>
      </c>
      <c r="BM20" s="12">
        <v>146</v>
      </c>
      <c r="BN20" s="12">
        <v>139</v>
      </c>
      <c r="BO20" s="12">
        <v>141</v>
      </c>
      <c r="BP20" s="12">
        <v>143</v>
      </c>
      <c r="BQ20" s="12">
        <v>123</v>
      </c>
      <c r="BR20" s="12">
        <v>124</v>
      </c>
      <c r="BS20" s="12">
        <v>137</v>
      </c>
      <c r="BT20" s="12">
        <v>95</v>
      </c>
      <c r="BU20" s="12">
        <v>84</v>
      </c>
      <c r="BV20" s="12">
        <v>76</v>
      </c>
      <c r="BW20" s="12">
        <v>50</v>
      </c>
      <c r="BX20" s="12">
        <v>43</v>
      </c>
      <c r="BY20" s="12">
        <v>44</v>
      </c>
      <c r="BZ20" s="12">
        <v>47</v>
      </c>
      <c r="CA20" s="12">
        <v>45</v>
      </c>
      <c r="CB20" s="12">
        <v>57</v>
      </c>
      <c r="CC20" s="12">
        <v>52</v>
      </c>
      <c r="CD20" s="12">
        <v>55</v>
      </c>
      <c r="CE20" s="12">
        <v>55</v>
      </c>
      <c r="CF20" s="12">
        <v>52</v>
      </c>
      <c r="CG20" s="12">
        <v>60</v>
      </c>
      <c r="CH20" s="12">
        <v>40</v>
      </c>
      <c r="CI20" s="12">
        <v>39</v>
      </c>
      <c r="CJ20" s="12">
        <v>59</v>
      </c>
      <c r="CK20" s="12">
        <v>64</v>
      </c>
      <c r="CL20" s="12">
        <v>50</v>
      </c>
      <c r="CM20" s="12">
        <v>48</v>
      </c>
      <c r="CN20" s="12">
        <v>56</v>
      </c>
      <c r="CO20" s="12">
        <v>59</v>
      </c>
      <c r="CP20" s="12">
        <v>58</v>
      </c>
      <c r="CQ20" s="12">
        <v>33</v>
      </c>
      <c r="CR20" s="12">
        <v>7</v>
      </c>
      <c r="CS20" s="12">
        <v>9</v>
      </c>
      <c r="CT20" s="12">
        <v>30</v>
      </c>
      <c r="CU20" s="12">
        <v>33</v>
      </c>
      <c r="CV20" s="12">
        <v>20</v>
      </c>
      <c r="CW20" s="12">
        <v>15</v>
      </c>
      <c r="CX20" s="12">
        <v>13</v>
      </c>
      <c r="CY20" s="12">
        <v>28</v>
      </c>
      <c r="CZ20" s="12">
        <v>22</v>
      </c>
      <c r="DA20" s="12">
        <v>11</v>
      </c>
      <c r="DB20" s="12">
        <v>12</v>
      </c>
      <c r="DC20" s="12">
        <v>8</v>
      </c>
      <c r="DD20" s="12">
        <v>7</v>
      </c>
      <c r="DE20" s="12">
        <v>9</v>
      </c>
      <c r="DF20" s="12">
        <v>9</v>
      </c>
      <c r="DG20" s="12">
        <v>13</v>
      </c>
      <c r="DH20" s="12">
        <v>10</v>
      </c>
      <c r="DI20" s="12">
        <v>11</v>
      </c>
      <c r="DJ20" s="12">
        <v>10</v>
      </c>
      <c r="DK20" s="12">
        <v>18</v>
      </c>
      <c r="DL20" s="12">
        <v>20</v>
      </c>
      <c r="DM20" s="12">
        <v>21</v>
      </c>
      <c r="DN20" s="12">
        <v>26</v>
      </c>
      <c r="DO20" s="12">
        <v>40</v>
      </c>
      <c r="DP20" s="12">
        <v>34</v>
      </c>
      <c r="DQ20" s="12">
        <v>55</v>
      </c>
      <c r="DR20" s="12">
        <v>43</v>
      </c>
      <c r="DS20" s="12">
        <v>23</v>
      </c>
      <c r="DT20" s="12">
        <v>17</v>
      </c>
      <c r="DU20" s="12">
        <v>40</v>
      </c>
      <c r="DV20" s="12">
        <v>25</v>
      </c>
      <c r="DW20" s="12">
        <v>15</v>
      </c>
      <c r="DX20" s="12">
        <v>13</v>
      </c>
      <c r="DY20" s="12">
        <v>15</v>
      </c>
      <c r="DZ20" s="12">
        <v>16</v>
      </c>
      <c r="EA20" s="12">
        <v>13</v>
      </c>
      <c r="EB20" s="12">
        <v>15</v>
      </c>
      <c r="EC20" s="65">
        <v>10</v>
      </c>
      <c r="ED20" s="12">
        <v>10</v>
      </c>
      <c r="EE20" s="12">
        <v>10</v>
      </c>
      <c r="EF20" s="12">
        <v>9</v>
      </c>
      <c r="EG20" s="12">
        <v>10</v>
      </c>
      <c r="EH20" s="12">
        <v>10</v>
      </c>
      <c r="EI20" s="12">
        <v>8</v>
      </c>
      <c r="EJ20" s="12">
        <v>10</v>
      </c>
      <c r="EK20" s="12">
        <v>9</v>
      </c>
      <c r="EL20" s="12">
        <v>9</v>
      </c>
      <c r="EM20" s="12">
        <v>10</v>
      </c>
      <c r="EN20" s="12">
        <v>12</v>
      </c>
      <c r="EO20" s="12">
        <v>13</v>
      </c>
      <c r="EP20" s="12">
        <v>13</v>
      </c>
      <c r="EQ20" s="12">
        <v>13</v>
      </c>
      <c r="ER20" s="12">
        <v>10</v>
      </c>
      <c r="ES20" s="12">
        <v>8</v>
      </c>
      <c r="ET20" s="12">
        <v>9</v>
      </c>
      <c r="EU20" s="12">
        <v>11</v>
      </c>
      <c r="EV20" s="12">
        <v>9</v>
      </c>
      <c r="EW20" s="12">
        <v>11</v>
      </c>
      <c r="EX20" s="69" t="s">
        <v>466</v>
      </c>
      <c r="EY20" s="69">
        <v>12</v>
      </c>
      <c r="EZ20" s="17">
        <v>17</v>
      </c>
      <c r="FA20" s="17">
        <v>20</v>
      </c>
      <c r="FB20" s="17">
        <v>18</v>
      </c>
      <c r="FC20" s="17">
        <v>12</v>
      </c>
      <c r="FD20" s="17">
        <v>10</v>
      </c>
      <c r="FE20" s="17">
        <v>11</v>
      </c>
      <c r="FF20" s="73" t="s">
        <v>487</v>
      </c>
      <c r="FG20" s="73" t="s">
        <v>469</v>
      </c>
      <c r="FH20" s="73" t="s">
        <v>495</v>
      </c>
      <c r="FI20" s="73" t="s">
        <v>469</v>
      </c>
      <c r="FJ20" s="73">
        <v>10</v>
      </c>
      <c r="FK20" s="73">
        <v>10</v>
      </c>
      <c r="FL20" s="73">
        <v>14</v>
      </c>
      <c r="FM20" s="73">
        <v>5</v>
      </c>
      <c r="FN20" s="73">
        <v>5</v>
      </c>
      <c r="FO20" s="73">
        <v>4</v>
      </c>
      <c r="FP20" s="73">
        <v>5</v>
      </c>
      <c r="FQ20" s="73">
        <v>5</v>
      </c>
      <c r="FR20" s="73">
        <v>7</v>
      </c>
      <c r="FS20" s="73">
        <v>8</v>
      </c>
      <c r="FT20" s="73">
        <v>11</v>
      </c>
      <c r="FU20" s="73">
        <v>12</v>
      </c>
      <c r="FV20" s="73">
        <v>14</v>
      </c>
      <c r="FW20" s="73">
        <v>12</v>
      </c>
      <c r="FX20" s="73">
        <v>12</v>
      </c>
      <c r="FY20" s="73">
        <v>16</v>
      </c>
      <c r="FZ20" s="73">
        <v>14</v>
      </c>
      <c r="GA20" s="73">
        <v>16</v>
      </c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</row>
    <row r="21" spans="1:231" ht="16.5" customHeight="1">
      <c r="A21"/>
      <c r="B21" s="8" t="s">
        <v>119</v>
      </c>
      <c r="C21" s="23" t="s">
        <v>384</v>
      </c>
      <c r="D21" s="61" t="s">
        <v>606</v>
      </c>
      <c r="E21" s="61">
        <v>3</v>
      </c>
      <c r="F21" s="10">
        <v>45880</v>
      </c>
      <c r="G21" s="11"/>
      <c r="H21" s="11"/>
      <c r="I21" s="11"/>
      <c r="J21" s="11"/>
      <c r="K21" s="11"/>
      <c r="L21" s="11"/>
      <c r="M21" s="11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>
        <v>163</v>
      </c>
      <c r="BC21" s="12">
        <v>200</v>
      </c>
      <c r="BD21" s="12">
        <v>192</v>
      </c>
      <c r="BE21" s="12">
        <v>206</v>
      </c>
      <c r="BF21" s="12">
        <v>97</v>
      </c>
      <c r="BG21" s="12">
        <v>78</v>
      </c>
      <c r="BH21" s="12">
        <v>81</v>
      </c>
      <c r="BI21" s="12">
        <v>69</v>
      </c>
      <c r="BJ21" s="12">
        <v>64</v>
      </c>
      <c r="BK21" s="12">
        <v>57</v>
      </c>
      <c r="BL21" s="12">
        <v>43</v>
      </c>
      <c r="BM21" s="12">
        <v>38</v>
      </c>
      <c r="BN21" s="12">
        <v>38</v>
      </c>
      <c r="BO21" s="12">
        <v>36</v>
      </c>
      <c r="BP21" s="12">
        <v>35</v>
      </c>
      <c r="BQ21" s="12">
        <v>30</v>
      </c>
      <c r="BR21" s="12">
        <v>30</v>
      </c>
      <c r="BS21" s="12">
        <v>30</v>
      </c>
      <c r="BT21" s="12">
        <v>27</v>
      </c>
      <c r="BU21" s="12">
        <v>24</v>
      </c>
      <c r="BV21" s="12">
        <v>25</v>
      </c>
      <c r="BW21" s="12">
        <v>26</v>
      </c>
      <c r="BX21" s="12">
        <v>26</v>
      </c>
      <c r="BY21" s="12">
        <v>25</v>
      </c>
      <c r="BZ21" s="12">
        <v>19</v>
      </c>
      <c r="CA21" s="12">
        <v>23</v>
      </c>
      <c r="CB21" s="12">
        <v>26</v>
      </c>
      <c r="CC21" s="12">
        <v>23</v>
      </c>
      <c r="CD21" s="12">
        <v>22</v>
      </c>
      <c r="CE21" s="12">
        <v>22</v>
      </c>
      <c r="CF21" s="12">
        <v>19</v>
      </c>
      <c r="CG21" s="12">
        <v>21</v>
      </c>
      <c r="CH21" s="12">
        <v>24</v>
      </c>
      <c r="CI21" s="12">
        <v>17</v>
      </c>
      <c r="CJ21" s="12">
        <v>17</v>
      </c>
      <c r="CK21" s="12">
        <v>16</v>
      </c>
      <c r="CL21" s="12">
        <v>16</v>
      </c>
      <c r="CM21" s="12">
        <v>18</v>
      </c>
      <c r="CN21" s="12">
        <v>17</v>
      </c>
      <c r="CO21" s="12">
        <v>16</v>
      </c>
      <c r="CP21" s="12">
        <v>15</v>
      </c>
      <c r="CQ21" s="12">
        <v>15</v>
      </c>
      <c r="CR21" s="12">
        <v>15</v>
      </c>
      <c r="CS21" s="12">
        <v>15</v>
      </c>
      <c r="CT21" s="12">
        <v>16</v>
      </c>
      <c r="CU21" s="12">
        <v>15</v>
      </c>
      <c r="CV21" s="12">
        <v>16</v>
      </c>
      <c r="CW21" s="12">
        <v>16</v>
      </c>
      <c r="CX21" s="12">
        <v>13</v>
      </c>
      <c r="CY21" s="12">
        <v>16</v>
      </c>
      <c r="CZ21" s="12">
        <v>14</v>
      </c>
      <c r="DA21" s="12">
        <v>19</v>
      </c>
      <c r="DB21" s="12">
        <v>19</v>
      </c>
      <c r="DC21" s="12">
        <v>16</v>
      </c>
      <c r="DD21" s="12">
        <v>17</v>
      </c>
      <c r="DE21" s="12">
        <v>18</v>
      </c>
      <c r="DF21" s="12">
        <v>18</v>
      </c>
      <c r="DG21" s="12">
        <v>17</v>
      </c>
      <c r="DH21" s="12">
        <v>16</v>
      </c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65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69"/>
      <c r="EY21" s="69"/>
      <c r="EZ21" s="17"/>
      <c r="FA21" s="17"/>
      <c r="FB21" s="17"/>
      <c r="FC21" s="17"/>
      <c r="FD21" s="17"/>
      <c r="FE21" s="17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>
        <v>124</v>
      </c>
      <c r="HF21" s="73">
        <v>121</v>
      </c>
      <c r="HG21" s="73">
        <v>134</v>
      </c>
      <c r="HH21" s="73">
        <v>135</v>
      </c>
      <c r="HI21" s="73">
        <v>136</v>
      </c>
      <c r="HJ21" s="73">
        <v>139</v>
      </c>
      <c r="HK21" s="73">
        <v>133</v>
      </c>
      <c r="HL21" s="73">
        <v>116</v>
      </c>
      <c r="HM21" s="73">
        <v>123</v>
      </c>
      <c r="HN21" s="73">
        <v>122</v>
      </c>
      <c r="HO21" s="73">
        <v>127</v>
      </c>
      <c r="HP21" s="73">
        <v>117</v>
      </c>
      <c r="HQ21" s="73">
        <v>51</v>
      </c>
      <c r="HR21" s="73">
        <v>58</v>
      </c>
      <c r="HS21" s="73">
        <v>12</v>
      </c>
      <c r="HT21" s="73">
        <v>7</v>
      </c>
      <c r="HU21" s="73">
        <v>8</v>
      </c>
      <c r="HV21" s="73">
        <v>5</v>
      </c>
      <c r="HW21" s="73">
        <v>6</v>
      </c>
    </row>
    <row r="22" spans="1:231" ht="16.5" hidden="1" customHeight="1">
      <c r="A22"/>
      <c r="B22" s="8"/>
      <c r="C22" s="23"/>
      <c r="D22" s="61" t="s">
        <v>606</v>
      </c>
      <c r="E22" s="61"/>
      <c r="F22" s="10">
        <v>45880</v>
      </c>
      <c r="G22" s="11"/>
      <c r="H22" s="11"/>
      <c r="I22" s="11"/>
      <c r="J22" s="11"/>
      <c r="K22" s="11"/>
      <c r="L22" s="11"/>
      <c r="M22" s="11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65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69"/>
      <c r="EY22" s="69"/>
      <c r="EZ22" s="17"/>
      <c r="FA22" s="17"/>
      <c r="FB22" s="17"/>
      <c r="FC22" s="17"/>
      <c r="FD22" s="17"/>
      <c r="FE22" s="17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</row>
    <row r="23" spans="1:231">
      <c r="A23"/>
      <c r="B23" s="8" t="s">
        <v>360</v>
      </c>
      <c r="C23" s="23" t="s">
        <v>385</v>
      </c>
      <c r="D23" s="61" t="s">
        <v>606</v>
      </c>
      <c r="E23" s="61">
        <v>3</v>
      </c>
      <c r="F23" s="10">
        <v>45880</v>
      </c>
      <c r="G23" s="11"/>
      <c r="H23" s="11"/>
      <c r="I23" s="11"/>
      <c r="J23" s="11"/>
      <c r="K23" s="11"/>
      <c r="L23" s="11"/>
      <c r="M23" s="11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>
        <v>3</v>
      </c>
      <c r="BC23" s="12">
        <v>4</v>
      </c>
      <c r="BD23" s="12">
        <v>4</v>
      </c>
      <c r="BE23" s="12">
        <v>3</v>
      </c>
      <c r="BF23" s="12">
        <v>2</v>
      </c>
      <c r="BG23" s="12">
        <v>3</v>
      </c>
      <c r="BH23" s="12">
        <v>2</v>
      </c>
      <c r="BI23" s="12">
        <v>2</v>
      </c>
      <c r="BJ23" s="12">
        <v>4</v>
      </c>
      <c r="BK23" s="12">
        <v>5</v>
      </c>
      <c r="BL23" s="12">
        <v>4</v>
      </c>
      <c r="BM23" s="12">
        <v>3</v>
      </c>
      <c r="BN23" s="12">
        <v>3</v>
      </c>
      <c r="BO23" s="12">
        <v>4</v>
      </c>
      <c r="BP23" s="12">
        <v>3</v>
      </c>
      <c r="BQ23" s="12">
        <v>1</v>
      </c>
      <c r="BR23" s="12">
        <v>2</v>
      </c>
      <c r="BS23" s="12">
        <v>1</v>
      </c>
      <c r="BT23" s="12">
        <v>1</v>
      </c>
      <c r="BU23" s="12">
        <v>2</v>
      </c>
      <c r="BV23" s="12">
        <v>1</v>
      </c>
      <c r="BW23" s="12">
        <v>1</v>
      </c>
      <c r="BX23" s="12">
        <v>2</v>
      </c>
      <c r="BY23" s="12">
        <v>2</v>
      </c>
      <c r="BZ23" s="12">
        <v>2</v>
      </c>
      <c r="CA23" s="12">
        <v>2</v>
      </c>
      <c r="CB23" s="12">
        <v>1</v>
      </c>
      <c r="CC23" s="12">
        <v>1</v>
      </c>
      <c r="CD23" s="12">
        <v>1</v>
      </c>
      <c r="CE23" s="12">
        <v>1</v>
      </c>
      <c r="CF23" s="12">
        <v>1</v>
      </c>
      <c r="CG23" s="12">
        <v>2</v>
      </c>
      <c r="CH23" s="12">
        <v>2</v>
      </c>
      <c r="CI23" s="12">
        <v>1</v>
      </c>
      <c r="CJ23" s="12">
        <v>2</v>
      </c>
      <c r="CK23" s="12">
        <v>4</v>
      </c>
      <c r="CL23" s="12">
        <v>2</v>
      </c>
      <c r="CM23" s="12">
        <v>4</v>
      </c>
      <c r="CN23" s="12">
        <v>2</v>
      </c>
      <c r="CO23" s="12">
        <v>1</v>
      </c>
      <c r="CP23" s="12">
        <v>2</v>
      </c>
      <c r="CQ23" s="12">
        <v>3</v>
      </c>
      <c r="CR23" s="12">
        <v>4</v>
      </c>
      <c r="CS23" s="12">
        <v>2</v>
      </c>
      <c r="CT23" s="12">
        <v>1</v>
      </c>
      <c r="CU23" s="12">
        <v>2</v>
      </c>
      <c r="CV23" s="12">
        <v>1</v>
      </c>
      <c r="CW23" s="12">
        <v>4</v>
      </c>
      <c r="CX23" s="12">
        <v>2</v>
      </c>
      <c r="CY23" s="12">
        <v>3</v>
      </c>
      <c r="CZ23" s="12">
        <v>2</v>
      </c>
      <c r="DA23" s="12">
        <v>3</v>
      </c>
      <c r="DB23" s="12">
        <v>2</v>
      </c>
      <c r="DC23" s="12">
        <v>2</v>
      </c>
      <c r="DD23" s="12">
        <v>3</v>
      </c>
      <c r="DE23" s="12">
        <v>4</v>
      </c>
      <c r="DF23" s="12">
        <v>4</v>
      </c>
      <c r="DG23" s="12">
        <v>4</v>
      </c>
      <c r="DH23" s="12">
        <v>5</v>
      </c>
      <c r="DI23" s="12">
        <v>3</v>
      </c>
      <c r="DJ23" s="12">
        <v>4</v>
      </c>
      <c r="DK23" s="12">
        <v>3</v>
      </c>
      <c r="DL23" s="12">
        <v>3</v>
      </c>
      <c r="DM23" s="12">
        <v>3</v>
      </c>
      <c r="DN23" s="12">
        <v>3</v>
      </c>
      <c r="DO23" s="12">
        <v>3</v>
      </c>
      <c r="DP23" s="12">
        <v>2</v>
      </c>
      <c r="DQ23" s="12">
        <v>4</v>
      </c>
      <c r="DR23" s="12">
        <v>2</v>
      </c>
      <c r="DS23" s="12">
        <v>2</v>
      </c>
      <c r="DT23" s="12">
        <v>2</v>
      </c>
      <c r="DU23" s="12">
        <v>2</v>
      </c>
      <c r="DV23" s="12">
        <v>1</v>
      </c>
      <c r="DW23" s="12">
        <v>1</v>
      </c>
      <c r="DX23" s="12">
        <v>1</v>
      </c>
      <c r="DY23" s="12">
        <v>2</v>
      </c>
      <c r="DZ23" s="12">
        <v>2</v>
      </c>
      <c r="EA23" s="12">
        <v>2</v>
      </c>
      <c r="EB23" s="12">
        <v>1</v>
      </c>
      <c r="EC23" s="65">
        <v>3</v>
      </c>
      <c r="ED23" s="12">
        <v>3</v>
      </c>
      <c r="EE23" s="12">
        <v>3</v>
      </c>
      <c r="EF23" s="12">
        <v>3</v>
      </c>
      <c r="EG23" s="12">
        <v>3</v>
      </c>
      <c r="EH23" s="12">
        <v>5</v>
      </c>
      <c r="EI23" s="12">
        <v>3</v>
      </c>
      <c r="EJ23" s="12">
        <v>2</v>
      </c>
      <c r="EK23" s="12">
        <v>4</v>
      </c>
      <c r="EL23" s="12">
        <v>2</v>
      </c>
      <c r="EM23" s="12">
        <v>3</v>
      </c>
      <c r="EN23" s="12">
        <v>2</v>
      </c>
      <c r="EO23" s="12">
        <v>6</v>
      </c>
      <c r="EP23" s="12">
        <v>4</v>
      </c>
      <c r="EQ23" s="12">
        <v>3</v>
      </c>
      <c r="ER23" s="12">
        <v>5</v>
      </c>
      <c r="ES23" s="12">
        <v>4</v>
      </c>
      <c r="ET23" s="12">
        <v>8</v>
      </c>
      <c r="EU23" s="12">
        <v>9</v>
      </c>
      <c r="EV23" s="12">
        <v>9</v>
      </c>
      <c r="EW23" s="12">
        <v>9</v>
      </c>
      <c r="EX23" s="69" t="s">
        <v>465</v>
      </c>
      <c r="EY23" s="69">
        <v>8</v>
      </c>
      <c r="EZ23" s="17">
        <v>9</v>
      </c>
      <c r="FA23" s="17">
        <v>10</v>
      </c>
      <c r="FB23" s="17">
        <v>4</v>
      </c>
      <c r="FC23" s="17">
        <v>10</v>
      </c>
      <c r="FD23" s="17">
        <v>4</v>
      </c>
      <c r="FE23" s="17">
        <v>3</v>
      </c>
      <c r="FF23" s="73" t="s">
        <v>471</v>
      </c>
      <c r="FG23" s="73" t="s">
        <v>464</v>
      </c>
      <c r="FH23" s="73" t="s">
        <v>464</v>
      </c>
      <c r="FI23" s="73">
        <v>4</v>
      </c>
      <c r="FJ23" s="73">
        <v>5</v>
      </c>
      <c r="FK23" s="73">
        <v>5</v>
      </c>
      <c r="FL23" s="73">
        <v>2</v>
      </c>
      <c r="FM23" s="73">
        <v>2</v>
      </c>
      <c r="FN23" s="73">
        <v>2</v>
      </c>
      <c r="FO23" s="73">
        <v>2</v>
      </c>
      <c r="FP23" s="73">
        <v>2</v>
      </c>
      <c r="FQ23" s="73">
        <v>2</v>
      </c>
      <c r="FR23" s="73">
        <v>1</v>
      </c>
      <c r="FS23" s="73">
        <v>1</v>
      </c>
      <c r="FT23" s="73">
        <v>2</v>
      </c>
      <c r="FU23" s="73">
        <v>1</v>
      </c>
      <c r="FV23" s="73">
        <v>1</v>
      </c>
      <c r="FW23" s="73">
        <v>2</v>
      </c>
      <c r="FX23" s="73">
        <v>1</v>
      </c>
      <c r="FY23" s="73">
        <v>1</v>
      </c>
      <c r="FZ23" s="73">
        <v>2</v>
      </c>
      <c r="GA23" s="73">
        <v>2</v>
      </c>
      <c r="GB23" s="73">
        <v>2</v>
      </c>
      <c r="GC23" s="73">
        <v>2</v>
      </c>
      <c r="GD23" s="73">
        <v>2</v>
      </c>
      <c r="GE23" s="73">
        <v>2</v>
      </c>
      <c r="GF23" s="73">
        <v>1</v>
      </c>
      <c r="GG23" s="73">
        <v>2</v>
      </c>
      <c r="GH23" s="73">
        <v>1</v>
      </c>
      <c r="GI23" s="73">
        <v>1</v>
      </c>
      <c r="GJ23" s="73">
        <v>1</v>
      </c>
      <c r="GK23" s="73">
        <v>1</v>
      </c>
      <c r="GL23" s="73">
        <v>1</v>
      </c>
      <c r="GM23" s="73">
        <v>1</v>
      </c>
      <c r="GN23" s="73">
        <v>1</v>
      </c>
      <c r="GO23" s="73">
        <v>1</v>
      </c>
      <c r="GP23" s="73">
        <v>1</v>
      </c>
      <c r="GQ23" s="73">
        <v>1</v>
      </c>
      <c r="GR23" s="73">
        <v>1</v>
      </c>
      <c r="GS23" s="73">
        <v>1</v>
      </c>
      <c r="GT23" s="73">
        <v>1</v>
      </c>
      <c r="GU23" s="73">
        <v>1</v>
      </c>
      <c r="GV23" s="73">
        <v>1</v>
      </c>
      <c r="GW23" s="73">
        <v>1</v>
      </c>
      <c r="GX23" s="73">
        <v>1</v>
      </c>
      <c r="GY23" s="73">
        <v>1</v>
      </c>
      <c r="GZ23" s="73">
        <v>1</v>
      </c>
      <c r="HA23" s="73">
        <v>1</v>
      </c>
      <c r="HB23" s="73">
        <v>1</v>
      </c>
      <c r="HC23" s="73">
        <v>1</v>
      </c>
      <c r="HD23" s="73">
        <v>1</v>
      </c>
      <c r="HE23" s="73">
        <v>1</v>
      </c>
      <c r="HF23" s="73">
        <v>1</v>
      </c>
      <c r="HG23" s="73">
        <v>1</v>
      </c>
      <c r="HH23" s="73">
        <v>1</v>
      </c>
      <c r="HI23" s="73">
        <v>1</v>
      </c>
      <c r="HJ23" s="73">
        <v>1</v>
      </c>
      <c r="HK23" s="73">
        <v>1</v>
      </c>
      <c r="HL23" s="73">
        <v>2</v>
      </c>
      <c r="HM23" s="73">
        <v>1</v>
      </c>
      <c r="HN23" s="73">
        <v>111</v>
      </c>
      <c r="HO23" s="73">
        <v>102</v>
      </c>
      <c r="HP23" s="73">
        <v>119</v>
      </c>
      <c r="HQ23" s="73">
        <v>117</v>
      </c>
      <c r="HR23" s="73">
        <v>5</v>
      </c>
      <c r="HS23" s="73">
        <v>4</v>
      </c>
      <c r="HT23" s="73">
        <v>4</v>
      </c>
      <c r="HU23" s="73">
        <v>3</v>
      </c>
      <c r="HV23" s="73">
        <v>2</v>
      </c>
      <c r="HW23" s="73">
        <v>2</v>
      </c>
    </row>
    <row r="24" spans="1:231" hidden="1">
      <c r="A24"/>
      <c r="B24" s="8" t="s">
        <v>104</v>
      </c>
      <c r="C24" s="9" t="s">
        <v>386</v>
      </c>
      <c r="D24" s="61" t="s">
        <v>606</v>
      </c>
      <c r="E24" s="61"/>
      <c r="F24" s="10">
        <v>45880</v>
      </c>
      <c r="G24" s="11">
        <v>21</v>
      </c>
      <c r="H24" s="11">
        <v>23</v>
      </c>
      <c r="I24" s="11">
        <v>23</v>
      </c>
      <c r="J24" s="11">
        <v>17</v>
      </c>
      <c r="K24" s="11">
        <v>21</v>
      </c>
      <c r="L24" s="11">
        <v>21</v>
      </c>
      <c r="M24" s="11">
        <v>23</v>
      </c>
      <c r="N24" s="11">
        <v>23</v>
      </c>
      <c r="O24" s="12">
        <v>23</v>
      </c>
      <c r="P24" s="12">
        <v>25</v>
      </c>
      <c r="Q24" s="12">
        <v>25</v>
      </c>
      <c r="R24" s="12">
        <v>31</v>
      </c>
      <c r="S24" s="12">
        <v>34</v>
      </c>
      <c r="T24" s="12">
        <v>32</v>
      </c>
      <c r="U24" s="12">
        <v>29</v>
      </c>
      <c r="V24" s="12">
        <v>25</v>
      </c>
      <c r="W24" s="12">
        <v>29</v>
      </c>
      <c r="X24" s="12">
        <v>30</v>
      </c>
      <c r="Y24" s="12">
        <v>28</v>
      </c>
      <c r="Z24" s="12">
        <v>28</v>
      </c>
      <c r="AA24" s="12">
        <v>27</v>
      </c>
      <c r="AB24" s="12">
        <v>23</v>
      </c>
      <c r="AC24" s="12">
        <v>30</v>
      </c>
      <c r="AD24" s="12">
        <v>35</v>
      </c>
      <c r="AE24" s="12">
        <v>35</v>
      </c>
      <c r="AF24" s="12">
        <v>38</v>
      </c>
      <c r="AG24" s="12">
        <v>30</v>
      </c>
      <c r="AH24" s="12">
        <v>32</v>
      </c>
      <c r="AI24" s="12">
        <v>32</v>
      </c>
      <c r="AJ24" s="12">
        <v>34</v>
      </c>
      <c r="AK24" s="12">
        <v>33</v>
      </c>
      <c r="AL24" s="12">
        <v>33</v>
      </c>
      <c r="AM24" s="12">
        <v>32</v>
      </c>
      <c r="AN24" s="12">
        <v>29</v>
      </c>
      <c r="AO24" s="12">
        <v>26</v>
      </c>
      <c r="AP24" s="12">
        <v>25</v>
      </c>
      <c r="AQ24" s="12">
        <v>26</v>
      </c>
      <c r="AR24" s="12">
        <v>50</v>
      </c>
      <c r="AS24" s="12">
        <v>40</v>
      </c>
      <c r="AT24" s="12">
        <v>12</v>
      </c>
      <c r="AU24" s="12">
        <v>11</v>
      </c>
      <c r="AV24" s="12">
        <v>10</v>
      </c>
      <c r="AW24" s="12">
        <v>9</v>
      </c>
      <c r="AX24" s="12">
        <v>9</v>
      </c>
      <c r="AY24" s="12">
        <v>9</v>
      </c>
      <c r="AZ24" s="12">
        <v>9</v>
      </c>
      <c r="BA24" s="12">
        <v>9</v>
      </c>
      <c r="BB24" s="12">
        <v>9</v>
      </c>
      <c r="BC24" s="12">
        <v>10</v>
      </c>
      <c r="BD24" s="12">
        <v>9</v>
      </c>
      <c r="BE24" s="12">
        <v>9</v>
      </c>
      <c r="BF24" s="12">
        <v>9</v>
      </c>
      <c r="BG24" s="12">
        <v>9</v>
      </c>
      <c r="BH24" s="12">
        <v>9</v>
      </c>
      <c r="BI24" s="12">
        <v>9</v>
      </c>
      <c r="BJ24" s="12">
        <v>8</v>
      </c>
      <c r="BK24" s="12">
        <v>8</v>
      </c>
      <c r="BL24" s="12">
        <v>10</v>
      </c>
      <c r="BM24" s="12">
        <v>9</v>
      </c>
      <c r="BN24" s="12">
        <v>13</v>
      </c>
      <c r="BO24" s="12">
        <v>14</v>
      </c>
      <c r="BP24" s="12">
        <v>12</v>
      </c>
      <c r="BQ24" s="12">
        <v>12</v>
      </c>
      <c r="BR24" s="12">
        <v>12</v>
      </c>
      <c r="BS24" s="12">
        <v>12</v>
      </c>
      <c r="BT24" s="12">
        <v>11</v>
      </c>
      <c r="BU24" s="12">
        <v>13</v>
      </c>
      <c r="BV24" s="12">
        <v>12</v>
      </c>
      <c r="BW24" s="12">
        <v>9</v>
      </c>
      <c r="BX24" s="12">
        <v>7</v>
      </c>
      <c r="BY24" s="12">
        <v>7</v>
      </c>
      <c r="BZ24" s="12">
        <v>7</v>
      </c>
      <c r="CA24" s="12">
        <v>7</v>
      </c>
      <c r="CB24" s="12">
        <v>8</v>
      </c>
      <c r="CC24" s="12">
        <v>9</v>
      </c>
      <c r="CD24" s="12">
        <v>8</v>
      </c>
      <c r="CE24" s="12">
        <v>10</v>
      </c>
      <c r="CF24" s="12">
        <v>9</v>
      </c>
      <c r="CG24" s="12">
        <v>6</v>
      </c>
      <c r="CH24" s="12">
        <v>6</v>
      </c>
      <c r="CI24" s="12">
        <v>6</v>
      </c>
      <c r="CJ24" s="12">
        <v>5</v>
      </c>
      <c r="CK24" s="12">
        <v>6</v>
      </c>
      <c r="CL24" s="12">
        <v>6</v>
      </c>
      <c r="CM24" s="12">
        <v>5</v>
      </c>
      <c r="CN24" s="12">
        <v>8</v>
      </c>
      <c r="CO24" s="12">
        <v>5</v>
      </c>
      <c r="CP24" s="12">
        <v>5</v>
      </c>
      <c r="CQ24" s="12">
        <v>5</v>
      </c>
      <c r="CR24" s="12">
        <v>4</v>
      </c>
      <c r="CS24" s="12">
        <v>4</v>
      </c>
      <c r="CT24" s="12">
        <v>4</v>
      </c>
      <c r="CU24" s="12">
        <v>7</v>
      </c>
      <c r="CV24" s="12">
        <v>6</v>
      </c>
      <c r="CW24" s="12">
        <v>4</v>
      </c>
      <c r="CX24" s="12">
        <v>5</v>
      </c>
      <c r="CY24" s="12">
        <v>9</v>
      </c>
      <c r="CZ24" s="12">
        <v>11</v>
      </c>
      <c r="DA24" s="12">
        <v>9</v>
      </c>
      <c r="DB24" s="12">
        <v>9</v>
      </c>
      <c r="DC24" s="12">
        <v>7</v>
      </c>
      <c r="DD24" s="12">
        <v>8</v>
      </c>
      <c r="DE24" s="12">
        <v>7</v>
      </c>
      <c r="DF24" s="12">
        <v>7</v>
      </c>
      <c r="DG24" s="12">
        <v>6</v>
      </c>
      <c r="DH24" s="12">
        <v>6</v>
      </c>
      <c r="DI24" s="12">
        <v>7</v>
      </c>
      <c r="DJ24" s="12">
        <v>7</v>
      </c>
      <c r="DK24" s="12">
        <v>9</v>
      </c>
      <c r="DL24" s="12">
        <v>9</v>
      </c>
      <c r="DM24" s="12">
        <v>11</v>
      </c>
      <c r="DN24" s="12">
        <v>13</v>
      </c>
      <c r="DO24" s="12">
        <v>13</v>
      </c>
      <c r="DP24" s="12">
        <v>22</v>
      </c>
      <c r="DQ24" s="12">
        <v>21</v>
      </c>
      <c r="DR24" s="12">
        <v>20</v>
      </c>
      <c r="DS24" s="12">
        <v>22</v>
      </c>
      <c r="DT24" s="12">
        <v>22</v>
      </c>
      <c r="DU24" s="12">
        <v>21</v>
      </c>
      <c r="DV24" s="12">
        <v>16</v>
      </c>
      <c r="DW24" s="12">
        <v>14</v>
      </c>
      <c r="DX24" s="12">
        <v>17</v>
      </c>
      <c r="DY24" s="12">
        <v>17</v>
      </c>
      <c r="DZ24" s="12">
        <v>14</v>
      </c>
      <c r="EA24" s="12">
        <v>8</v>
      </c>
      <c r="EB24" s="12">
        <v>15</v>
      </c>
      <c r="EC24" s="65">
        <v>15</v>
      </c>
      <c r="ED24" s="12">
        <v>15</v>
      </c>
      <c r="EE24" s="12">
        <v>9</v>
      </c>
      <c r="EF24" s="12">
        <v>9</v>
      </c>
      <c r="EG24" s="12">
        <v>10</v>
      </c>
      <c r="EH24" s="12">
        <v>12</v>
      </c>
      <c r="EI24" s="12">
        <v>12</v>
      </c>
      <c r="EJ24" s="12">
        <v>15</v>
      </c>
      <c r="EK24" s="12">
        <v>11</v>
      </c>
      <c r="EL24" s="12">
        <v>11</v>
      </c>
      <c r="EM24" s="12">
        <v>14</v>
      </c>
      <c r="EN24" s="12">
        <v>11</v>
      </c>
      <c r="EO24" s="12">
        <v>9</v>
      </c>
      <c r="EP24" s="12">
        <v>11</v>
      </c>
      <c r="EQ24" s="12">
        <v>11</v>
      </c>
      <c r="ER24" s="12">
        <v>8</v>
      </c>
      <c r="ES24" s="12">
        <v>8</v>
      </c>
      <c r="ET24" s="12">
        <v>8</v>
      </c>
      <c r="EU24" s="12">
        <v>8</v>
      </c>
      <c r="EV24" s="12">
        <v>13</v>
      </c>
      <c r="EW24" s="12">
        <v>8</v>
      </c>
      <c r="EX24" s="69" t="s">
        <v>468</v>
      </c>
      <c r="EY24" s="69">
        <v>11</v>
      </c>
      <c r="EZ24" s="17">
        <v>11</v>
      </c>
      <c r="FA24" s="17">
        <v>12</v>
      </c>
      <c r="FB24" s="17">
        <v>11</v>
      </c>
      <c r="FC24" s="17">
        <v>9</v>
      </c>
      <c r="FD24" s="17">
        <v>7</v>
      </c>
      <c r="FE24" s="17">
        <v>8</v>
      </c>
      <c r="FF24" s="73" t="s">
        <v>468</v>
      </c>
      <c r="FG24" s="73" t="s">
        <v>466</v>
      </c>
      <c r="FH24" s="73" t="s">
        <v>468</v>
      </c>
      <c r="FI24" s="73" t="s">
        <v>496</v>
      </c>
      <c r="FJ24" s="73">
        <v>8</v>
      </c>
      <c r="FK24" s="73">
        <v>6</v>
      </c>
      <c r="FL24" s="73">
        <v>6</v>
      </c>
      <c r="FM24" s="73">
        <v>12</v>
      </c>
      <c r="FN24" s="73">
        <v>10</v>
      </c>
      <c r="FO24" s="73">
        <v>8</v>
      </c>
      <c r="FP24" s="73">
        <v>9</v>
      </c>
      <c r="FQ24" s="73">
        <v>10</v>
      </c>
      <c r="FR24" s="73">
        <v>10</v>
      </c>
      <c r="FS24" s="73">
        <v>11</v>
      </c>
      <c r="FT24" s="73">
        <v>8</v>
      </c>
      <c r="FU24" s="73">
        <v>9</v>
      </c>
      <c r="FV24" s="73">
        <v>8</v>
      </c>
      <c r="FW24" s="73">
        <v>9</v>
      </c>
      <c r="FX24" s="73">
        <v>25</v>
      </c>
      <c r="FY24" s="73">
        <v>9</v>
      </c>
      <c r="FZ24" s="73">
        <v>10</v>
      </c>
      <c r="GA24" s="73">
        <v>8</v>
      </c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</row>
    <row r="25" spans="1:231" hidden="1">
      <c r="A25"/>
      <c r="B25" s="8" t="s">
        <v>106</v>
      </c>
      <c r="C25" s="23" t="s">
        <v>107</v>
      </c>
      <c r="D25" s="61" t="s">
        <v>606</v>
      </c>
      <c r="E25" s="61"/>
      <c r="F25" s="10">
        <v>45880</v>
      </c>
      <c r="G25" s="11">
        <v>0</v>
      </c>
      <c r="H25" s="11">
        <v>0</v>
      </c>
      <c r="I25" s="11">
        <v>117</v>
      </c>
      <c r="J25" s="11">
        <v>14</v>
      </c>
      <c r="K25" s="11">
        <v>22</v>
      </c>
      <c r="L25" s="11">
        <v>12</v>
      </c>
      <c r="M25" s="11">
        <v>9</v>
      </c>
      <c r="N25" s="11">
        <v>10</v>
      </c>
      <c r="O25" s="12">
        <v>10</v>
      </c>
      <c r="P25" s="12">
        <v>10</v>
      </c>
      <c r="Q25" s="12">
        <v>11</v>
      </c>
      <c r="R25" s="12">
        <v>11</v>
      </c>
      <c r="S25" s="12">
        <v>11</v>
      </c>
      <c r="T25" s="12">
        <v>11</v>
      </c>
      <c r="U25" s="12">
        <v>10</v>
      </c>
      <c r="V25" s="12">
        <v>11</v>
      </c>
      <c r="W25" s="12">
        <v>11</v>
      </c>
      <c r="X25" s="12">
        <v>9</v>
      </c>
      <c r="Y25" s="12">
        <v>13</v>
      </c>
      <c r="Z25" s="12">
        <v>13</v>
      </c>
      <c r="AA25" s="12">
        <v>12</v>
      </c>
      <c r="AB25" s="12">
        <v>10</v>
      </c>
      <c r="AC25" s="12">
        <v>14</v>
      </c>
      <c r="AD25" s="12">
        <v>14</v>
      </c>
      <c r="AE25" s="12">
        <v>9</v>
      </c>
      <c r="AF25" s="12">
        <v>9</v>
      </c>
      <c r="AG25" s="12">
        <v>9</v>
      </c>
      <c r="AH25" s="12">
        <v>380</v>
      </c>
      <c r="AI25" s="12">
        <v>336</v>
      </c>
      <c r="AJ25" s="12">
        <v>390</v>
      </c>
      <c r="AK25" s="12">
        <v>0</v>
      </c>
      <c r="AL25" s="12">
        <v>336</v>
      </c>
      <c r="AM25" s="12">
        <v>324</v>
      </c>
      <c r="AN25" s="12">
        <v>367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394</v>
      </c>
      <c r="AX25" s="12">
        <v>0</v>
      </c>
      <c r="AY25" s="12">
        <v>0</v>
      </c>
      <c r="AZ25" s="12">
        <v>369</v>
      </c>
      <c r="BA25" s="12">
        <v>340</v>
      </c>
      <c r="BB25" s="12">
        <v>356</v>
      </c>
      <c r="BC25" s="12">
        <v>9</v>
      </c>
      <c r="BD25" s="12">
        <v>9</v>
      </c>
      <c r="BE25" s="12">
        <v>16</v>
      </c>
      <c r="BF25" s="12">
        <v>13</v>
      </c>
      <c r="BG25" s="12">
        <v>9</v>
      </c>
      <c r="BH25" s="12">
        <v>9</v>
      </c>
      <c r="BI25" s="12">
        <v>11</v>
      </c>
      <c r="BJ25" s="12">
        <v>10</v>
      </c>
      <c r="BK25" s="12">
        <v>19</v>
      </c>
      <c r="BL25" s="12">
        <v>19</v>
      </c>
      <c r="BM25" s="12">
        <v>12</v>
      </c>
      <c r="BN25" s="12">
        <v>20</v>
      </c>
      <c r="BO25" s="12">
        <v>26</v>
      </c>
      <c r="BP25" s="12">
        <v>22</v>
      </c>
      <c r="BQ25" s="12">
        <v>20</v>
      </c>
      <c r="BR25" s="12">
        <v>21</v>
      </c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65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69"/>
      <c r="EY25" s="69"/>
      <c r="EZ25" s="17"/>
      <c r="FA25" s="17"/>
      <c r="FB25" s="17"/>
      <c r="FC25" s="17"/>
      <c r="FD25" s="17"/>
      <c r="FE25" s="17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</row>
    <row r="26" spans="1:231" hidden="1">
      <c r="A26"/>
      <c r="B26" s="8" t="s">
        <v>110</v>
      </c>
      <c r="C26" s="23" t="s">
        <v>111</v>
      </c>
      <c r="D26" s="61" t="s">
        <v>606</v>
      </c>
      <c r="E26" s="61"/>
      <c r="F26" s="10">
        <v>45880</v>
      </c>
      <c r="G26" s="11">
        <v>44</v>
      </c>
      <c r="H26" s="11">
        <v>48</v>
      </c>
      <c r="I26" s="11">
        <v>17</v>
      </c>
      <c r="J26" s="11">
        <v>16</v>
      </c>
      <c r="K26" s="11">
        <v>15</v>
      </c>
      <c r="L26" s="11">
        <v>12</v>
      </c>
      <c r="M26" s="11">
        <v>10</v>
      </c>
      <c r="N26" s="11">
        <v>10</v>
      </c>
      <c r="O26" s="12">
        <v>9</v>
      </c>
      <c r="P26" s="12">
        <v>9</v>
      </c>
      <c r="Q26" s="12">
        <v>8</v>
      </c>
      <c r="R26" s="12">
        <v>8</v>
      </c>
      <c r="S26" s="12">
        <v>6</v>
      </c>
      <c r="T26" s="12">
        <v>6</v>
      </c>
      <c r="U26" s="12">
        <v>5</v>
      </c>
      <c r="V26" s="12">
        <v>8</v>
      </c>
      <c r="W26" s="12">
        <v>8</v>
      </c>
      <c r="X26" s="12">
        <v>8</v>
      </c>
      <c r="Y26" s="12">
        <v>8</v>
      </c>
      <c r="Z26" s="12">
        <v>9</v>
      </c>
      <c r="AA26" s="12">
        <v>11</v>
      </c>
      <c r="AB26" s="12">
        <v>12</v>
      </c>
      <c r="AC26" s="12">
        <v>11</v>
      </c>
      <c r="AD26" s="12">
        <v>13</v>
      </c>
      <c r="AE26" s="12">
        <v>11</v>
      </c>
      <c r="AF26" s="12">
        <v>11</v>
      </c>
      <c r="AG26" s="12">
        <v>12</v>
      </c>
      <c r="AH26" s="12">
        <v>10</v>
      </c>
      <c r="AI26" s="12">
        <v>67</v>
      </c>
      <c r="AJ26" s="12">
        <v>65</v>
      </c>
      <c r="AK26" s="12">
        <v>66</v>
      </c>
      <c r="AL26" s="12">
        <v>67</v>
      </c>
      <c r="AM26" s="12">
        <v>65</v>
      </c>
      <c r="AN26" s="12">
        <v>64</v>
      </c>
      <c r="AO26" s="12">
        <v>0</v>
      </c>
      <c r="AP26" s="12">
        <v>68</v>
      </c>
      <c r="AQ26" s="12">
        <v>70</v>
      </c>
      <c r="AR26" s="12">
        <v>69</v>
      </c>
      <c r="AS26" s="12">
        <v>75</v>
      </c>
      <c r="AT26" s="12">
        <v>33</v>
      </c>
      <c r="AU26" s="12">
        <v>18</v>
      </c>
      <c r="AV26" s="12">
        <v>16</v>
      </c>
      <c r="AW26" s="12">
        <v>14</v>
      </c>
      <c r="AX26" s="12">
        <v>14</v>
      </c>
      <c r="AY26" s="12">
        <v>14</v>
      </c>
      <c r="AZ26" s="12">
        <v>13</v>
      </c>
      <c r="BA26" s="12">
        <v>13</v>
      </c>
      <c r="BB26" s="12">
        <v>13</v>
      </c>
      <c r="BC26" s="12">
        <v>14</v>
      </c>
      <c r="BD26" s="12">
        <v>13</v>
      </c>
      <c r="BE26" s="12">
        <v>15</v>
      </c>
      <c r="BF26" s="12">
        <v>12</v>
      </c>
      <c r="BG26" s="12">
        <v>12</v>
      </c>
      <c r="BH26" s="12">
        <v>13</v>
      </c>
      <c r="BI26" s="12">
        <v>15</v>
      </c>
      <c r="BJ26" s="12">
        <v>14</v>
      </c>
      <c r="BK26" s="12">
        <v>14</v>
      </c>
      <c r="BL26" s="12">
        <v>14</v>
      </c>
      <c r="BM26" s="12">
        <v>14</v>
      </c>
      <c r="BN26" s="12">
        <v>14</v>
      </c>
      <c r="BO26" s="12">
        <v>14</v>
      </c>
      <c r="BP26" s="12">
        <v>14</v>
      </c>
      <c r="BQ26" s="12" t="s">
        <v>329</v>
      </c>
      <c r="BR26" s="12" t="s">
        <v>329</v>
      </c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65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69"/>
      <c r="EY26" s="69"/>
      <c r="EZ26" s="17"/>
      <c r="FA26" s="17"/>
      <c r="FB26" s="17"/>
      <c r="FC26" s="17"/>
      <c r="FD26" s="17"/>
      <c r="FE26" s="17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</row>
    <row r="27" spans="1:231" hidden="1">
      <c r="A27"/>
      <c r="B27" s="60" t="s">
        <v>114</v>
      </c>
      <c r="C27" s="9" t="s">
        <v>115</v>
      </c>
      <c r="D27" s="61" t="s">
        <v>606</v>
      </c>
      <c r="E27" s="61"/>
      <c r="F27" s="10">
        <v>45880</v>
      </c>
      <c r="G27" s="30">
        <v>0</v>
      </c>
      <c r="H27" s="30">
        <v>0</v>
      </c>
      <c r="I27" s="30">
        <v>0</v>
      </c>
      <c r="J27" s="30">
        <v>219</v>
      </c>
      <c r="K27" s="30">
        <v>166</v>
      </c>
      <c r="L27" s="30">
        <v>189</v>
      </c>
      <c r="M27" s="30">
        <v>188</v>
      </c>
      <c r="N27" s="30">
        <v>128</v>
      </c>
      <c r="O27" s="33">
        <v>50</v>
      </c>
      <c r="P27" s="33">
        <v>43</v>
      </c>
      <c r="Q27" s="33">
        <v>44</v>
      </c>
      <c r="R27" s="33">
        <v>87</v>
      </c>
      <c r="S27" s="33">
        <v>81</v>
      </c>
      <c r="T27" s="33">
        <v>81</v>
      </c>
      <c r="U27" s="33">
        <v>53</v>
      </c>
      <c r="V27" s="33">
        <v>52</v>
      </c>
      <c r="W27" s="33">
        <v>51</v>
      </c>
      <c r="X27" s="33">
        <v>93</v>
      </c>
      <c r="Y27" s="33">
        <v>105</v>
      </c>
      <c r="Z27" s="33">
        <v>111</v>
      </c>
      <c r="AA27" s="33">
        <v>140</v>
      </c>
      <c r="AB27" s="33">
        <v>170</v>
      </c>
      <c r="AC27" s="33">
        <v>164</v>
      </c>
      <c r="AD27" s="33">
        <v>157</v>
      </c>
      <c r="AE27" s="33">
        <v>149</v>
      </c>
      <c r="AF27" s="33">
        <v>148</v>
      </c>
      <c r="AG27" s="33">
        <v>159</v>
      </c>
      <c r="AH27" s="33">
        <v>51</v>
      </c>
      <c r="AI27" s="33">
        <v>31</v>
      </c>
      <c r="AJ27" s="33">
        <v>37</v>
      </c>
      <c r="AK27" s="33">
        <v>40</v>
      </c>
      <c r="AL27" s="33">
        <v>38</v>
      </c>
      <c r="AM27" s="33">
        <v>41</v>
      </c>
      <c r="AN27" s="33">
        <v>37</v>
      </c>
      <c r="AO27" s="33">
        <v>0</v>
      </c>
      <c r="AP27" s="33">
        <v>86</v>
      </c>
      <c r="AQ27" s="33">
        <v>116</v>
      </c>
      <c r="AR27" s="33">
        <v>102</v>
      </c>
      <c r="AS27" s="33">
        <v>115</v>
      </c>
      <c r="AT27" s="33">
        <v>134</v>
      </c>
      <c r="AU27" s="33">
        <v>131</v>
      </c>
      <c r="AV27" s="33">
        <v>130</v>
      </c>
      <c r="AW27" s="33">
        <v>128</v>
      </c>
      <c r="AX27" s="33">
        <v>122</v>
      </c>
      <c r="AY27" s="33">
        <v>116</v>
      </c>
      <c r="AZ27" s="33">
        <v>117</v>
      </c>
      <c r="BA27" s="33">
        <v>127</v>
      </c>
      <c r="BB27" s="33">
        <v>146</v>
      </c>
      <c r="BC27" s="33">
        <v>126</v>
      </c>
      <c r="BD27" s="33">
        <v>109</v>
      </c>
      <c r="BE27" s="33">
        <v>108</v>
      </c>
      <c r="BF27" s="33">
        <v>103</v>
      </c>
      <c r="BG27" s="33">
        <v>97</v>
      </c>
      <c r="BH27" s="33">
        <v>113</v>
      </c>
      <c r="BI27" s="33">
        <v>90</v>
      </c>
      <c r="BJ27" s="33">
        <v>91</v>
      </c>
      <c r="BK27" s="33">
        <v>90</v>
      </c>
      <c r="BL27" s="33">
        <v>83</v>
      </c>
      <c r="BM27" s="33">
        <v>83</v>
      </c>
      <c r="BN27" s="33">
        <v>84</v>
      </c>
      <c r="BO27" s="33">
        <v>97</v>
      </c>
      <c r="BP27" s="33">
        <v>99</v>
      </c>
      <c r="BQ27" s="33">
        <v>97</v>
      </c>
      <c r="BR27" s="33">
        <v>83</v>
      </c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67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71"/>
      <c r="EY27" s="71"/>
      <c r="EZ27" s="17"/>
      <c r="FA27" s="17"/>
      <c r="FB27" s="17"/>
      <c r="FC27" s="17"/>
      <c r="FD27" s="17"/>
      <c r="FE27" s="17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</row>
    <row r="28" spans="1:231" hidden="1">
      <c r="A28"/>
      <c r="B28" s="8" t="s">
        <v>117</v>
      </c>
      <c r="C28" s="23" t="s">
        <v>330</v>
      </c>
      <c r="D28" s="61" t="s">
        <v>606</v>
      </c>
      <c r="E28" s="61"/>
      <c r="F28" s="10">
        <v>45880</v>
      </c>
      <c r="G28" s="11">
        <v>50</v>
      </c>
      <c r="H28" s="11">
        <v>53</v>
      </c>
      <c r="I28" s="11">
        <v>42</v>
      </c>
      <c r="J28" s="11">
        <v>23</v>
      </c>
      <c r="K28" s="11">
        <v>19</v>
      </c>
      <c r="L28" s="11">
        <v>22</v>
      </c>
      <c r="M28" s="11">
        <v>19</v>
      </c>
      <c r="N28" s="11">
        <v>15</v>
      </c>
      <c r="O28" s="12">
        <v>12</v>
      </c>
      <c r="P28" s="12">
        <v>13</v>
      </c>
      <c r="Q28" s="12">
        <v>11</v>
      </c>
      <c r="R28" s="12">
        <v>15</v>
      </c>
      <c r="S28" s="12">
        <v>18</v>
      </c>
      <c r="T28" s="12">
        <v>15</v>
      </c>
      <c r="U28" s="12">
        <v>15</v>
      </c>
      <c r="V28" s="12">
        <v>13</v>
      </c>
      <c r="W28" s="12">
        <v>13</v>
      </c>
      <c r="X28" s="12">
        <v>19</v>
      </c>
      <c r="Y28" s="12">
        <v>17</v>
      </c>
      <c r="Z28" s="12">
        <v>11</v>
      </c>
      <c r="AA28" s="12">
        <v>12</v>
      </c>
      <c r="AB28" s="12">
        <v>16</v>
      </c>
      <c r="AC28" s="12">
        <v>17</v>
      </c>
      <c r="AD28" s="12">
        <v>23</v>
      </c>
      <c r="AE28" s="12">
        <v>15</v>
      </c>
      <c r="AF28" s="12">
        <v>12</v>
      </c>
      <c r="AG28" s="12">
        <v>14</v>
      </c>
      <c r="AH28" s="12">
        <v>396</v>
      </c>
      <c r="AI28" s="12">
        <v>351</v>
      </c>
      <c r="AJ28" s="12">
        <v>15</v>
      </c>
      <c r="AK28" s="12">
        <v>16</v>
      </c>
      <c r="AL28" s="12">
        <v>20</v>
      </c>
      <c r="AM28" s="12">
        <v>20</v>
      </c>
      <c r="AN28" s="12">
        <v>24</v>
      </c>
      <c r="AO28" s="12">
        <v>0</v>
      </c>
      <c r="AP28" s="12">
        <v>50</v>
      </c>
      <c r="AQ28" s="12">
        <v>77</v>
      </c>
      <c r="AR28" s="12">
        <v>59</v>
      </c>
      <c r="AS28" s="12">
        <v>81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31</v>
      </c>
      <c r="BI28" s="12">
        <v>25</v>
      </c>
      <c r="BJ28" s="12">
        <v>24</v>
      </c>
      <c r="BK28" s="12">
        <v>14</v>
      </c>
      <c r="BL28" s="12">
        <v>20</v>
      </c>
      <c r="BM28" s="12">
        <v>19</v>
      </c>
      <c r="BN28" s="12">
        <v>20</v>
      </c>
      <c r="BO28" s="12">
        <v>29</v>
      </c>
      <c r="BP28" s="12">
        <v>32</v>
      </c>
      <c r="BQ28" s="12">
        <v>27</v>
      </c>
      <c r="BR28" s="12">
        <v>29</v>
      </c>
      <c r="BS28" s="12">
        <v>29</v>
      </c>
      <c r="BT28" s="12">
        <v>37</v>
      </c>
      <c r="BU28" s="12">
        <v>37</v>
      </c>
      <c r="BV28" s="12">
        <v>44</v>
      </c>
      <c r="BW28" s="12">
        <v>50</v>
      </c>
      <c r="BX28" s="12">
        <v>51</v>
      </c>
      <c r="BY28" s="12">
        <v>43</v>
      </c>
      <c r="BZ28" s="12">
        <v>43</v>
      </c>
      <c r="CA28" s="12">
        <v>60</v>
      </c>
      <c r="CB28" s="12">
        <v>56</v>
      </c>
      <c r="CC28" s="12">
        <v>65</v>
      </c>
      <c r="CD28" s="12">
        <v>65</v>
      </c>
      <c r="CE28" s="12">
        <v>63</v>
      </c>
      <c r="CF28" s="12">
        <v>79</v>
      </c>
      <c r="CG28" s="12">
        <v>62</v>
      </c>
      <c r="CH28" s="12">
        <v>64</v>
      </c>
      <c r="CI28" s="12">
        <v>57</v>
      </c>
      <c r="CJ28" s="12">
        <v>54</v>
      </c>
      <c r="CK28" s="12">
        <v>56</v>
      </c>
      <c r="CL28" s="12">
        <v>40</v>
      </c>
      <c r="CM28" s="12">
        <v>36</v>
      </c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65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69"/>
      <c r="EY28" s="69"/>
      <c r="EZ28" s="17"/>
      <c r="FA28" s="17"/>
      <c r="FB28" s="17"/>
      <c r="FC28" s="17"/>
      <c r="FD28" s="17"/>
      <c r="FE28" s="17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</row>
    <row r="29" spans="1:231" hidden="1">
      <c r="A29"/>
      <c r="B29" s="8" t="s">
        <v>328</v>
      </c>
      <c r="C29" s="23" t="s">
        <v>387</v>
      </c>
      <c r="D29" s="61" t="s">
        <v>606</v>
      </c>
      <c r="E29" s="61"/>
      <c r="F29" s="10">
        <v>45880</v>
      </c>
      <c r="G29" s="11"/>
      <c r="H29" s="11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>
        <v>79</v>
      </c>
      <c r="BC29" s="12">
        <v>77</v>
      </c>
      <c r="BD29" s="12">
        <v>79</v>
      </c>
      <c r="BE29" s="12">
        <v>73</v>
      </c>
      <c r="BF29" s="12">
        <v>43</v>
      </c>
      <c r="BG29" s="12">
        <v>43</v>
      </c>
      <c r="BH29" s="12">
        <v>61</v>
      </c>
      <c r="BI29" s="12">
        <v>58</v>
      </c>
      <c r="BJ29" s="12">
        <v>58</v>
      </c>
      <c r="BK29" s="12">
        <v>48</v>
      </c>
      <c r="BL29" s="12">
        <v>32</v>
      </c>
      <c r="BM29" s="12">
        <v>36</v>
      </c>
      <c r="BN29" s="12">
        <v>36</v>
      </c>
      <c r="BO29" s="12">
        <v>33</v>
      </c>
      <c r="BP29" s="12">
        <v>41</v>
      </c>
      <c r="BQ29" s="12">
        <v>35</v>
      </c>
      <c r="BR29" s="12">
        <v>25</v>
      </c>
      <c r="BS29" s="12">
        <v>20</v>
      </c>
      <c r="BT29" s="12">
        <v>19</v>
      </c>
      <c r="BU29" s="12">
        <v>19</v>
      </c>
      <c r="BV29" s="12">
        <v>17</v>
      </c>
      <c r="BW29" s="12">
        <v>17</v>
      </c>
      <c r="BX29" s="12">
        <v>16</v>
      </c>
      <c r="BY29" s="12">
        <v>17</v>
      </c>
      <c r="BZ29" s="12">
        <v>20</v>
      </c>
      <c r="CA29" s="12">
        <v>19</v>
      </c>
      <c r="CB29" s="12">
        <v>20</v>
      </c>
      <c r="CC29" s="12">
        <v>20</v>
      </c>
      <c r="CD29" s="12">
        <v>17</v>
      </c>
      <c r="CE29" s="12">
        <v>20</v>
      </c>
      <c r="CF29" s="12">
        <v>20</v>
      </c>
      <c r="CG29" s="12">
        <v>16</v>
      </c>
      <c r="CH29" s="12">
        <v>21</v>
      </c>
      <c r="CI29" s="12">
        <v>15</v>
      </c>
      <c r="CJ29" s="12">
        <v>16</v>
      </c>
      <c r="CK29" s="12">
        <v>18</v>
      </c>
      <c r="CL29" s="12">
        <v>20</v>
      </c>
      <c r="CM29" s="12">
        <v>19</v>
      </c>
      <c r="CN29" s="12">
        <v>15</v>
      </c>
      <c r="CO29" s="12">
        <v>15</v>
      </c>
      <c r="CP29" s="12">
        <v>16</v>
      </c>
      <c r="CQ29" s="12">
        <v>6</v>
      </c>
      <c r="CR29" s="12">
        <v>6</v>
      </c>
      <c r="CS29" s="12">
        <v>7</v>
      </c>
      <c r="CT29" s="12">
        <v>7</v>
      </c>
      <c r="CU29" s="12">
        <v>9</v>
      </c>
      <c r="CV29" s="12">
        <v>5</v>
      </c>
      <c r="CW29" s="12">
        <v>6</v>
      </c>
      <c r="CX29" s="12">
        <v>9</v>
      </c>
      <c r="CY29" s="12">
        <v>7</v>
      </c>
      <c r="CZ29" s="12">
        <v>5</v>
      </c>
      <c r="DA29" s="12">
        <v>5</v>
      </c>
      <c r="DB29" s="12">
        <v>5</v>
      </c>
      <c r="DC29" s="12">
        <v>5</v>
      </c>
      <c r="DD29" s="12">
        <v>5</v>
      </c>
      <c r="DE29" s="12">
        <v>5</v>
      </c>
      <c r="DF29" s="12">
        <v>5</v>
      </c>
      <c r="DG29" s="12">
        <v>5</v>
      </c>
      <c r="DH29" s="12">
        <v>5</v>
      </c>
      <c r="DI29" s="12">
        <v>5</v>
      </c>
      <c r="DJ29" s="12">
        <v>8</v>
      </c>
      <c r="DK29" s="12">
        <v>8</v>
      </c>
      <c r="DL29" s="12">
        <v>8</v>
      </c>
      <c r="DM29" s="12">
        <v>10</v>
      </c>
      <c r="DN29" s="12">
        <v>12</v>
      </c>
      <c r="DO29" s="12">
        <v>10</v>
      </c>
      <c r="DP29" s="12">
        <v>12</v>
      </c>
      <c r="DQ29" s="12">
        <v>10</v>
      </c>
      <c r="DR29" s="12">
        <v>9</v>
      </c>
      <c r="DS29" s="12">
        <v>9</v>
      </c>
      <c r="DT29" s="12"/>
      <c r="DU29" s="12"/>
      <c r="DV29" s="12"/>
      <c r="DW29" s="12"/>
      <c r="DX29" s="12"/>
      <c r="DY29" s="12"/>
      <c r="DZ29" s="12"/>
      <c r="EA29" s="12"/>
      <c r="EB29" s="12"/>
      <c r="EC29" s="65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69"/>
      <c r="EY29" s="69"/>
      <c r="EZ29" s="17"/>
      <c r="FA29" s="17"/>
      <c r="FB29" s="17"/>
      <c r="FC29" s="17"/>
      <c r="FD29" s="17"/>
      <c r="FE29" s="17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</row>
    <row r="30" spans="1:231" hidden="1">
      <c r="A30"/>
      <c r="B30" s="8" t="s">
        <v>404</v>
      </c>
      <c r="C30" s="23" t="s">
        <v>388</v>
      </c>
      <c r="D30" s="61" t="s">
        <v>606</v>
      </c>
      <c r="E30" s="61"/>
      <c r="F30" s="10">
        <v>45880</v>
      </c>
      <c r="G30" s="11"/>
      <c r="H30" s="11"/>
      <c r="I30" s="11"/>
      <c r="J30" s="11"/>
      <c r="K30" s="11"/>
      <c r="L30" s="11"/>
      <c r="M30" s="11"/>
      <c r="N30" s="11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>
        <v>0</v>
      </c>
      <c r="BC30" s="12">
        <v>0</v>
      </c>
      <c r="BD30" s="12">
        <v>0</v>
      </c>
      <c r="BE30" s="12">
        <v>0</v>
      </c>
      <c r="BF30" s="12">
        <v>365</v>
      </c>
      <c r="BG30" s="12">
        <v>251</v>
      </c>
      <c r="BH30" s="12">
        <v>255</v>
      </c>
      <c r="BI30" s="12">
        <v>223</v>
      </c>
      <c r="BJ30" s="12">
        <v>156</v>
      </c>
      <c r="BK30" s="12">
        <v>142</v>
      </c>
      <c r="BL30" s="12">
        <v>181</v>
      </c>
      <c r="BM30" s="12">
        <v>226</v>
      </c>
      <c r="BN30" s="12">
        <v>186</v>
      </c>
      <c r="BO30" s="12">
        <v>182</v>
      </c>
      <c r="BP30" s="12">
        <v>192</v>
      </c>
      <c r="BQ30" s="12">
        <v>198</v>
      </c>
      <c r="BR30" s="12">
        <v>184</v>
      </c>
      <c r="BS30" s="12">
        <v>174</v>
      </c>
      <c r="BT30" s="12">
        <v>148</v>
      </c>
      <c r="BU30" s="12">
        <v>135</v>
      </c>
      <c r="BV30" s="12">
        <v>131</v>
      </c>
      <c r="BW30" s="12">
        <v>144</v>
      </c>
      <c r="BX30" s="12">
        <v>148</v>
      </c>
      <c r="BY30" s="12">
        <v>130</v>
      </c>
      <c r="BZ30" s="12">
        <v>133</v>
      </c>
      <c r="CA30" s="12">
        <v>110</v>
      </c>
      <c r="CB30" s="12">
        <v>128</v>
      </c>
      <c r="CC30" s="12">
        <v>118</v>
      </c>
      <c r="CD30" s="12">
        <v>94</v>
      </c>
      <c r="CE30" s="12">
        <v>87</v>
      </c>
      <c r="CF30" s="12">
        <v>85</v>
      </c>
      <c r="CG30" s="12">
        <v>96</v>
      </c>
      <c r="CH30" s="12">
        <v>76</v>
      </c>
      <c r="CI30" s="12">
        <v>49</v>
      </c>
      <c r="CJ30" s="12">
        <v>79</v>
      </c>
      <c r="CK30" s="12">
        <v>80</v>
      </c>
      <c r="CL30" s="12">
        <v>84</v>
      </c>
      <c r="CM30" s="12">
        <v>79</v>
      </c>
      <c r="CN30" s="12">
        <v>60</v>
      </c>
      <c r="CO30" s="12">
        <v>77</v>
      </c>
      <c r="CP30" s="12">
        <v>62</v>
      </c>
      <c r="CQ30" s="12">
        <v>60</v>
      </c>
      <c r="CR30" s="12">
        <v>94</v>
      </c>
      <c r="CS30" s="12">
        <v>130</v>
      </c>
      <c r="CT30" s="12">
        <v>139</v>
      </c>
      <c r="CU30" s="12">
        <v>144</v>
      </c>
      <c r="CV30" s="12">
        <v>169</v>
      </c>
      <c r="CW30" s="12">
        <v>165</v>
      </c>
      <c r="CX30" s="12" t="s">
        <v>403</v>
      </c>
      <c r="CY30" s="12">
        <v>275</v>
      </c>
      <c r="CZ30" s="12">
        <v>179</v>
      </c>
      <c r="DA30" s="12">
        <v>106</v>
      </c>
      <c r="DB30" s="12">
        <v>89</v>
      </c>
      <c r="DC30" s="12">
        <v>82</v>
      </c>
      <c r="DD30" s="12">
        <v>89</v>
      </c>
      <c r="DE30" s="12">
        <v>83</v>
      </c>
      <c r="DF30" s="12">
        <v>61</v>
      </c>
      <c r="DG30" s="12">
        <v>80</v>
      </c>
      <c r="DH30" s="12">
        <v>90</v>
      </c>
      <c r="DI30" s="12">
        <v>94</v>
      </c>
      <c r="DJ30" s="12">
        <v>103</v>
      </c>
      <c r="DK30" s="12">
        <v>133</v>
      </c>
      <c r="DL30" s="12">
        <v>139</v>
      </c>
      <c r="DM30" s="12">
        <v>162</v>
      </c>
      <c r="DN30" s="12">
        <v>166</v>
      </c>
      <c r="DO30" s="12">
        <v>148</v>
      </c>
      <c r="DP30" s="12">
        <v>118</v>
      </c>
      <c r="DQ30" s="12">
        <v>93</v>
      </c>
      <c r="DR30" s="12">
        <v>82</v>
      </c>
      <c r="DS30" s="12">
        <v>64</v>
      </c>
      <c r="DT30" s="12">
        <v>85</v>
      </c>
      <c r="DU30" s="12">
        <v>105</v>
      </c>
      <c r="DV30" s="12">
        <v>101</v>
      </c>
      <c r="DW30" s="12">
        <v>107</v>
      </c>
      <c r="DX30" s="12">
        <v>109</v>
      </c>
      <c r="DY30" s="12">
        <v>87</v>
      </c>
      <c r="DZ30" s="12">
        <v>82</v>
      </c>
      <c r="EA30" s="12">
        <v>82</v>
      </c>
      <c r="EB30" s="12">
        <v>82</v>
      </c>
      <c r="EC30" s="65">
        <v>78</v>
      </c>
      <c r="ED30" s="12">
        <v>78</v>
      </c>
      <c r="EE30" s="12">
        <v>61</v>
      </c>
      <c r="EF30" s="12">
        <v>60</v>
      </c>
      <c r="EG30" s="12">
        <v>57</v>
      </c>
      <c r="EH30" s="12">
        <v>54</v>
      </c>
      <c r="EI30" s="12">
        <v>76</v>
      </c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69"/>
      <c r="EY30" s="69"/>
      <c r="EZ30" s="17"/>
      <c r="FA30" s="17"/>
      <c r="FB30" s="17"/>
      <c r="FC30" s="17"/>
      <c r="FD30" s="17"/>
      <c r="FE30" s="17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</row>
    <row r="31" spans="1:231" ht="16.5" hidden="1" customHeight="1">
      <c r="A31"/>
      <c r="B31" s="8" t="s">
        <v>131</v>
      </c>
      <c r="C31" s="23" t="s">
        <v>147</v>
      </c>
      <c r="D31" s="61" t="s">
        <v>606</v>
      </c>
      <c r="E31" s="61"/>
      <c r="F31" s="10">
        <v>45880</v>
      </c>
      <c r="G31" s="11">
        <v>14</v>
      </c>
      <c r="H31" s="11">
        <v>15</v>
      </c>
      <c r="I31" s="11">
        <v>20</v>
      </c>
      <c r="J31" s="11">
        <v>19</v>
      </c>
      <c r="K31" s="11">
        <v>19</v>
      </c>
      <c r="L31" s="11">
        <v>18</v>
      </c>
      <c r="M31" s="11">
        <v>20</v>
      </c>
      <c r="N31" s="11">
        <v>20</v>
      </c>
      <c r="O31" s="12">
        <v>22</v>
      </c>
      <c r="P31" s="12">
        <v>24</v>
      </c>
      <c r="Q31" s="12">
        <v>26</v>
      </c>
      <c r="R31" s="12">
        <v>31</v>
      </c>
      <c r="S31" s="12">
        <v>29</v>
      </c>
      <c r="T31" s="12">
        <v>30</v>
      </c>
      <c r="U31" s="12">
        <v>27</v>
      </c>
      <c r="V31" s="12">
        <v>24</v>
      </c>
      <c r="W31" s="12">
        <v>26</v>
      </c>
      <c r="X31" s="12">
        <v>26</v>
      </c>
      <c r="Y31" s="12">
        <v>22</v>
      </c>
      <c r="Z31" s="12">
        <v>23</v>
      </c>
      <c r="AA31" s="12">
        <v>26</v>
      </c>
      <c r="AB31" s="12">
        <v>34</v>
      </c>
      <c r="AC31" s="12">
        <v>33</v>
      </c>
      <c r="AD31" s="12">
        <v>32</v>
      </c>
      <c r="AE31" s="12">
        <v>30</v>
      </c>
      <c r="AF31" s="12">
        <v>44</v>
      </c>
      <c r="AG31" s="12">
        <v>46</v>
      </c>
      <c r="AH31" s="12">
        <v>76</v>
      </c>
      <c r="AI31" s="12">
        <v>105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155</v>
      </c>
      <c r="AP31" s="12">
        <v>287</v>
      </c>
      <c r="AQ31" s="12">
        <v>0</v>
      </c>
      <c r="AR31" s="12">
        <v>0</v>
      </c>
      <c r="AS31" s="12">
        <v>151</v>
      </c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65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69"/>
      <c r="EY31" s="69"/>
      <c r="EZ31" s="17"/>
      <c r="FA31" s="17"/>
      <c r="FB31" s="17"/>
      <c r="FC31" s="17"/>
      <c r="FD31" s="17"/>
      <c r="FE31" s="17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</row>
    <row r="32" spans="1:231" hidden="1">
      <c r="A32"/>
      <c r="B32" s="8" t="s">
        <v>362</v>
      </c>
      <c r="C32" s="23" t="s">
        <v>389</v>
      </c>
      <c r="D32" s="61" t="s">
        <v>606</v>
      </c>
      <c r="E32" s="61"/>
      <c r="F32" s="10">
        <v>45880</v>
      </c>
      <c r="G32" s="11"/>
      <c r="H32" s="11"/>
      <c r="I32" s="11"/>
      <c r="J32" s="11"/>
      <c r="K32" s="11"/>
      <c r="L32" s="11"/>
      <c r="M32" s="11"/>
      <c r="N32" s="1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>
        <v>0</v>
      </c>
      <c r="CO32" s="12">
        <v>0</v>
      </c>
      <c r="CP32" s="12">
        <v>0</v>
      </c>
      <c r="CQ32" s="12">
        <v>48</v>
      </c>
      <c r="CR32" s="12">
        <v>66</v>
      </c>
      <c r="CS32" s="12">
        <v>83</v>
      </c>
      <c r="CT32" s="12">
        <v>47</v>
      </c>
      <c r="CU32" s="12">
        <v>17</v>
      </c>
      <c r="CV32" s="12">
        <v>16</v>
      </c>
      <c r="CW32" s="12">
        <v>16</v>
      </c>
      <c r="CX32" s="12">
        <v>22</v>
      </c>
      <c r="CY32" s="12">
        <v>50</v>
      </c>
      <c r="CZ32" s="12">
        <v>39</v>
      </c>
      <c r="DA32" s="12">
        <v>22</v>
      </c>
      <c r="DB32" s="12">
        <v>11</v>
      </c>
      <c r="DC32" s="12">
        <v>8</v>
      </c>
      <c r="DD32" s="12">
        <v>28</v>
      </c>
      <c r="DE32" s="12">
        <v>23</v>
      </c>
      <c r="DF32" s="12">
        <v>22</v>
      </c>
      <c r="DG32" s="12">
        <v>13</v>
      </c>
      <c r="DH32" s="12">
        <v>7</v>
      </c>
      <c r="DI32" s="12">
        <v>14</v>
      </c>
      <c r="DJ32" s="12">
        <v>24</v>
      </c>
      <c r="DK32" s="12">
        <v>47</v>
      </c>
      <c r="DL32" s="12">
        <v>48</v>
      </c>
      <c r="DM32" s="12">
        <v>50</v>
      </c>
      <c r="DN32" s="12">
        <v>73</v>
      </c>
      <c r="DO32" s="12">
        <v>96</v>
      </c>
      <c r="DP32" s="12">
        <v>137</v>
      </c>
      <c r="DQ32" s="12">
        <v>122</v>
      </c>
      <c r="DR32" s="12">
        <v>143</v>
      </c>
      <c r="DS32" s="12">
        <v>172</v>
      </c>
      <c r="DT32" s="12"/>
      <c r="DU32" s="12"/>
      <c r="DV32" s="12"/>
      <c r="DW32" s="12"/>
      <c r="DX32" s="12"/>
      <c r="DY32" s="12"/>
      <c r="DZ32" s="12"/>
      <c r="EA32" s="12"/>
      <c r="EB32" s="12"/>
      <c r="EC32" s="65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69"/>
      <c r="EY32" s="69"/>
      <c r="EZ32" s="17"/>
      <c r="FA32" s="17"/>
      <c r="FB32" s="17"/>
      <c r="FC32" s="17"/>
      <c r="FD32" s="17"/>
      <c r="FE32" s="17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</row>
    <row r="33" spans="1:231" ht="16.5" hidden="1" customHeight="1">
      <c r="A33"/>
      <c r="B33" s="8" t="s">
        <v>131</v>
      </c>
      <c r="C33" s="23" t="s">
        <v>147</v>
      </c>
      <c r="D33" s="61" t="s">
        <v>606</v>
      </c>
      <c r="E33" s="61"/>
      <c r="F33" s="10">
        <v>45880</v>
      </c>
      <c r="G33" s="11">
        <v>14</v>
      </c>
      <c r="H33" s="11">
        <v>15</v>
      </c>
      <c r="I33" s="11">
        <v>20</v>
      </c>
      <c r="J33" s="11">
        <v>19</v>
      </c>
      <c r="K33" s="11">
        <v>19</v>
      </c>
      <c r="L33" s="11">
        <v>18</v>
      </c>
      <c r="M33" s="11">
        <v>20</v>
      </c>
      <c r="N33" s="11">
        <v>20</v>
      </c>
      <c r="O33" s="12">
        <v>22</v>
      </c>
      <c r="P33" s="12">
        <v>24</v>
      </c>
      <c r="Q33" s="12">
        <v>26</v>
      </c>
      <c r="R33" s="12">
        <v>31</v>
      </c>
      <c r="S33" s="12">
        <v>29</v>
      </c>
      <c r="T33" s="12">
        <v>30</v>
      </c>
      <c r="U33" s="12">
        <v>27</v>
      </c>
      <c r="V33" s="12">
        <v>24</v>
      </c>
      <c r="W33" s="12">
        <v>26</v>
      </c>
      <c r="X33" s="12">
        <v>26</v>
      </c>
      <c r="Y33" s="12">
        <v>22</v>
      </c>
      <c r="Z33" s="12">
        <v>23</v>
      </c>
      <c r="AA33" s="12">
        <v>26</v>
      </c>
      <c r="AB33" s="12">
        <v>34</v>
      </c>
      <c r="AC33" s="12">
        <v>33</v>
      </c>
      <c r="AD33" s="12">
        <v>32</v>
      </c>
      <c r="AE33" s="12">
        <v>30</v>
      </c>
      <c r="AF33" s="12">
        <v>44</v>
      </c>
      <c r="AG33" s="12">
        <v>46</v>
      </c>
      <c r="AH33" s="12">
        <v>76</v>
      </c>
      <c r="AI33" s="12">
        <v>105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155</v>
      </c>
      <c r="AP33" s="12">
        <v>287</v>
      </c>
      <c r="AQ33" s="12">
        <v>0</v>
      </c>
      <c r="AR33" s="12">
        <v>0</v>
      </c>
      <c r="AS33" s="12">
        <v>151</v>
      </c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65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69"/>
      <c r="EY33" s="69"/>
      <c r="EZ33" s="17"/>
      <c r="FA33" s="17"/>
      <c r="FB33" s="17"/>
      <c r="FC33" s="17"/>
      <c r="FD33" s="17"/>
      <c r="FE33" s="17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</row>
    <row r="34" spans="1:231" ht="16.5" hidden="1" customHeight="1">
      <c r="A34"/>
      <c r="B34" s="8" t="s">
        <v>126</v>
      </c>
      <c r="C34" s="23" t="s">
        <v>414</v>
      </c>
      <c r="D34" s="61" t="s">
        <v>606</v>
      </c>
      <c r="E34" s="61"/>
      <c r="F34" s="10">
        <v>45880</v>
      </c>
      <c r="G34" s="11"/>
      <c r="H34" s="11"/>
      <c r="I34" s="11"/>
      <c r="J34" s="11"/>
      <c r="K34" s="11"/>
      <c r="L34" s="11"/>
      <c r="M34" s="11"/>
      <c r="N34" s="11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>
        <v>141</v>
      </c>
      <c r="DH34" s="12">
        <v>116</v>
      </c>
      <c r="DI34" s="12">
        <v>93</v>
      </c>
      <c r="DJ34" s="12">
        <v>48</v>
      </c>
      <c r="DK34" s="12">
        <v>38</v>
      </c>
      <c r="DL34" s="12">
        <v>35</v>
      </c>
      <c r="DM34" s="12">
        <v>27</v>
      </c>
      <c r="DN34" s="12">
        <v>26</v>
      </c>
      <c r="DO34" s="12">
        <v>65</v>
      </c>
      <c r="DP34" s="12">
        <v>20</v>
      </c>
      <c r="DQ34" s="12">
        <v>18</v>
      </c>
      <c r="DR34" s="12">
        <v>19</v>
      </c>
      <c r="DS34" s="12">
        <v>24</v>
      </c>
      <c r="DT34" s="12"/>
      <c r="DU34" s="12"/>
      <c r="DV34" s="12"/>
      <c r="DW34" s="12"/>
      <c r="DX34" s="12"/>
      <c r="DY34" s="12"/>
      <c r="DZ34" s="12"/>
      <c r="EA34" s="12"/>
      <c r="EB34" s="12"/>
      <c r="EC34" s="65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69"/>
      <c r="EY34" s="69"/>
      <c r="EZ34" s="17"/>
      <c r="FA34" s="17"/>
      <c r="FB34" s="17"/>
      <c r="FC34" s="17"/>
      <c r="FD34" s="17"/>
      <c r="FE34" s="17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</row>
    <row r="35" spans="1:231" ht="16.5" hidden="1" customHeight="1">
      <c r="A35"/>
      <c r="B35" s="8" t="s">
        <v>173</v>
      </c>
      <c r="C35" s="23" t="s">
        <v>390</v>
      </c>
      <c r="D35" s="61" t="s">
        <v>606</v>
      </c>
      <c r="E35" s="61"/>
      <c r="F35" s="10">
        <v>45880</v>
      </c>
      <c r="G35" s="11"/>
      <c r="H35" s="11"/>
      <c r="I35" s="11"/>
      <c r="J35" s="11"/>
      <c r="K35" s="11"/>
      <c r="L35" s="11"/>
      <c r="M35" s="11"/>
      <c r="N35" s="11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64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>
        <v>0</v>
      </c>
      <c r="BC35" s="25">
        <v>190</v>
      </c>
      <c r="BD35" s="25">
        <v>186</v>
      </c>
      <c r="BE35" s="25">
        <v>213</v>
      </c>
      <c r="BF35" s="25">
        <v>164</v>
      </c>
      <c r="BG35" s="25">
        <v>153</v>
      </c>
      <c r="BH35" s="25">
        <v>141</v>
      </c>
      <c r="BI35" s="25">
        <v>139</v>
      </c>
      <c r="BJ35" s="25">
        <v>138</v>
      </c>
      <c r="BK35" s="25">
        <v>130</v>
      </c>
      <c r="BL35" s="25">
        <v>113</v>
      </c>
      <c r="BM35" s="25">
        <v>121</v>
      </c>
      <c r="BN35" s="25">
        <v>157</v>
      </c>
      <c r="BO35" s="25">
        <v>169</v>
      </c>
      <c r="BP35" s="25">
        <v>194</v>
      </c>
      <c r="BQ35" s="25">
        <v>207</v>
      </c>
      <c r="BR35" s="25">
        <v>90</v>
      </c>
      <c r="BS35" s="25">
        <v>46</v>
      </c>
      <c r="BT35" s="25">
        <v>32</v>
      </c>
      <c r="BU35" s="25">
        <v>26</v>
      </c>
      <c r="BV35" s="25">
        <v>25</v>
      </c>
      <c r="BW35" s="25">
        <v>26</v>
      </c>
      <c r="BX35" s="25">
        <v>30</v>
      </c>
      <c r="BY35" s="25">
        <v>36</v>
      </c>
      <c r="BZ35" s="25">
        <v>46</v>
      </c>
      <c r="CA35" s="25">
        <v>48</v>
      </c>
      <c r="CB35" s="25">
        <v>54</v>
      </c>
      <c r="CC35" s="25">
        <v>94</v>
      </c>
      <c r="CD35" s="25">
        <v>144</v>
      </c>
      <c r="CE35" s="25">
        <v>187</v>
      </c>
      <c r="CF35" s="25">
        <v>214</v>
      </c>
      <c r="CG35" s="25">
        <v>234</v>
      </c>
      <c r="CH35" s="25">
        <v>179</v>
      </c>
      <c r="CI35" s="25">
        <v>131</v>
      </c>
      <c r="CJ35" s="25">
        <v>92</v>
      </c>
      <c r="CK35" s="25">
        <v>88</v>
      </c>
      <c r="CL35" s="25">
        <v>84</v>
      </c>
      <c r="CM35" s="25">
        <v>81</v>
      </c>
      <c r="CN35" s="25">
        <v>126</v>
      </c>
      <c r="CO35" s="25">
        <v>122</v>
      </c>
      <c r="CP35" s="25">
        <v>79</v>
      </c>
      <c r="CQ35" s="25">
        <v>49</v>
      </c>
      <c r="CR35" s="25">
        <v>45</v>
      </c>
      <c r="CS35" s="25">
        <v>43</v>
      </c>
      <c r="CT35" s="25">
        <v>37</v>
      </c>
      <c r="CU35" s="25">
        <v>35</v>
      </c>
      <c r="CV35" s="25">
        <v>24</v>
      </c>
      <c r="CW35" s="25">
        <v>25</v>
      </c>
      <c r="CX35" s="25">
        <v>38</v>
      </c>
      <c r="CY35" s="25">
        <v>41</v>
      </c>
      <c r="CZ35" s="25">
        <v>40</v>
      </c>
      <c r="DA35" s="25">
        <v>42</v>
      </c>
      <c r="DB35" s="25">
        <v>42</v>
      </c>
      <c r="DC35" s="25">
        <v>53</v>
      </c>
      <c r="DD35" s="25">
        <v>63</v>
      </c>
      <c r="DE35" s="25">
        <v>47</v>
      </c>
      <c r="DF35" s="25">
        <v>48</v>
      </c>
      <c r="DG35" s="25">
        <v>52</v>
      </c>
      <c r="DH35" s="25">
        <v>56</v>
      </c>
      <c r="DI35" s="25">
        <v>76</v>
      </c>
      <c r="DJ35" s="25">
        <v>84</v>
      </c>
      <c r="DK35" s="25">
        <v>109</v>
      </c>
      <c r="DL35" s="25">
        <v>128</v>
      </c>
      <c r="DM35" s="25">
        <v>145</v>
      </c>
      <c r="DN35" s="25">
        <v>134</v>
      </c>
      <c r="DO35" s="25">
        <v>142</v>
      </c>
      <c r="DP35" s="25">
        <v>111</v>
      </c>
      <c r="DQ35" s="25">
        <v>115</v>
      </c>
      <c r="DR35" s="25">
        <v>62</v>
      </c>
      <c r="DS35" s="25">
        <v>58</v>
      </c>
      <c r="DT35" s="25">
        <v>73</v>
      </c>
      <c r="DU35" s="25">
        <v>155</v>
      </c>
      <c r="DV35" s="25">
        <v>154</v>
      </c>
      <c r="DW35" s="25">
        <v>108</v>
      </c>
      <c r="DX35" s="25">
        <v>87</v>
      </c>
      <c r="DY35" s="25">
        <v>117</v>
      </c>
      <c r="DZ35" s="25">
        <v>137</v>
      </c>
      <c r="EA35" s="25">
        <v>68</v>
      </c>
      <c r="EB35" s="25">
        <v>69</v>
      </c>
      <c r="EC35" s="66">
        <v>30</v>
      </c>
      <c r="ED35" s="25">
        <v>55</v>
      </c>
      <c r="EE35" s="25">
        <v>47</v>
      </c>
      <c r="EF35" s="25">
        <v>42</v>
      </c>
      <c r="EG35" s="25">
        <v>43</v>
      </c>
      <c r="EH35" s="25">
        <v>44</v>
      </c>
      <c r="EI35" s="25">
        <v>44</v>
      </c>
      <c r="EJ35" s="25">
        <v>44</v>
      </c>
      <c r="EK35" s="25">
        <v>58</v>
      </c>
      <c r="EL35" s="25">
        <v>60</v>
      </c>
      <c r="EM35" s="25">
        <v>77</v>
      </c>
      <c r="EN35" s="25">
        <v>78</v>
      </c>
      <c r="EO35" s="25">
        <v>89</v>
      </c>
      <c r="EP35" s="25">
        <v>90</v>
      </c>
      <c r="EQ35" s="25">
        <v>126</v>
      </c>
      <c r="ER35" s="25">
        <v>183</v>
      </c>
      <c r="ES35" s="25">
        <v>155</v>
      </c>
      <c r="ET35" s="25">
        <v>174</v>
      </c>
      <c r="EU35" s="25">
        <v>259</v>
      </c>
      <c r="EV35" s="25">
        <v>323</v>
      </c>
      <c r="EW35" s="25">
        <v>400</v>
      </c>
      <c r="EX35" s="70" t="s">
        <v>478</v>
      </c>
      <c r="EY35" s="70">
        <v>400</v>
      </c>
      <c r="EZ35" s="17">
        <v>400</v>
      </c>
      <c r="FA35" s="17">
        <v>400</v>
      </c>
      <c r="FB35" s="17">
        <v>400</v>
      </c>
      <c r="FC35" s="17">
        <v>400</v>
      </c>
      <c r="FD35" s="17">
        <v>400</v>
      </c>
      <c r="FE35" s="17">
        <v>400</v>
      </c>
      <c r="FF35" s="73" t="s">
        <v>488</v>
      </c>
      <c r="FG35" s="17">
        <v>400</v>
      </c>
      <c r="FH35" s="17">
        <v>400</v>
      </c>
      <c r="FI35" s="17">
        <v>400</v>
      </c>
      <c r="FJ35" s="17">
        <v>400</v>
      </c>
      <c r="FK35" s="17">
        <v>400</v>
      </c>
      <c r="FL35" s="17">
        <v>400</v>
      </c>
      <c r="FM35" s="17">
        <v>0</v>
      </c>
      <c r="FN35" s="17">
        <v>0</v>
      </c>
      <c r="FO35" s="17">
        <v>297</v>
      </c>
      <c r="FP35" s="17">
        <v>131</v>
      </c>
      <c r="FQ35" s="17">
        <v>180</v>
      </c>
      <c r="FR35" s="17">
        <v>187</v>
      </c>
      <c r="FS35" s="17">
        <v>188</v>
      </c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</row>
    <row r="36" spans="1:231">
      <c r="A36"/>
      <c r="B36" s="8" t="s">
        <v>371</v>
      </c>
      <c r="C36" s="9" t="s">
        <v>391</v>
      </c>
      <c r="D36" s="61" t="s">
        <v>606</v>
      </c>
      <c r="E36" s="61">
        <v>1</v>
      </c>
      <c r="F36" s="10">
        <v>45880</v>
      </c>
      <c r="G36" s="11">
        <v>8</v>
      </c>
      <c r="H36" s="11">
        <v>7</v>
      </c>
      <c r="I36" s="11">
        <v>7</v>
      </c>
      <c r="J36" s="11">
        <v>10</v>
      </c>
      <c r="K36" s="11">
        <v>18</v>
      </c>
      <c r="L36" s="11">
        <v>16</v>
      </c>
      <c r="M36" s="11">
        <v>8</v>
      </c>
      <c r="N36" s="11">
        <v>5</v>
      </c>
      <c r="O36" s="12">
        <v>5</v>
      </c>
      <c r="P36" s="12">
        <v>9</v>
      </c>
      <c r="Q36" s="12">
        <v>9</v>
      </c>
      <c r="R36" s="12">
        <v>13</v>
      </c>
      <c r="S36" s="12">
        <v>16</v>
      </c>
      <c r="T36" s="12">
        <v>16</v>
      </c>
      <c r="U36" s="12">
        <v>11</v>
      </c>
      <c r="V36" s="12">
        <v>31</v>
      </c>
      <c r="W36" s="12">
        <v>15</v>
      </c>
      <c r="X36" s="12">
        <v>18</v>
      </c>
      <c r="Y36" s="12">
        <v>19</v>
      </c>
      <c r="Z36" s="12">
        <v>15</v>
      </c>
      <c r="AA36" s="12">
        <v>14</v>
      </c>
      <c r="AB36" s="12">
        <v>16</v>
      </c>
      <c r="AC36" s="12">
        <v>16</v>
      </c>
      <c r="AD36" s="12">
        <v>17</v>
      </c>
      <c r="AE36" s="12">
        <v>14</v>
      </c>
      <c r="AF36" s="12">
        <v>14</v>
      </c>
      <c r="AG36" s="12">
        <v>15</v>
      </c>
      <c r="AH36" s="12">
        <v>16</v>
      </c>
      <c r="AI36" s="12">
        <v>11</v>
      </c>
      <c r="AJ36" s="12">
        <v>15</v>
      </c>
      <c r="AK36" s="12">
        <v>9</v>
      </c>
      <c r="AL36" s="12">
        <v>10</v>
      </c>
      <c r="AM36" s="12">
        <v>8</v>
      </c>
      <c r="AN36" s="12">
        <v>10</v>
      </c>
      <c r="AO36" s="12">
        <v>10</v>
      </c>
      <c r="AP36" s="12">
        <v>7</v>
      </c>
      <c r="AQ36" s="12">
        <v>7</v>
      </c>
      <c r="AR36" s="12">
        <v>4</v>
      </c>
      <c r="AS36" s="12">
        <v>6</v>
      </c>
      <c r="AT36" s="12">
        <v>9</v>
      </c>
      <c r="AU36" s="12">
        <v>14</v>
      </c>
      <c r="AV36" s="12">
        <v>13</v>
      </c>
      <c r="AW36" s="12">
        <v>14</v>
      </c>
      <c r="AX36" s="12">
        <v>15</v>
      </c>
      <c r="AY36" s="12">
        <v>14</v>
      </c>
      <c r="AZ36" s="12">
        <v>15</v>
      </c>
      <c r="BA36" s="12">
        <v>0</v>
      </c>
      <c r="BB36" s="12">
        <v>0</v>
      </c>
      <c r="BC36" s="12">
        <v>15</v>
      </c>
      <c r="BD36" s="12">
        <v>11</v>
      </c>
      <c r="BE36" s="12">
        <v>17</v>
      </c>
      <c r="BF36" s="12">
        <v>18</v>
      </c>
      <c r="BG36" s="12">
        <v>18</v>
      </c>
      <c r="BH36" s="12">
        <v>29</v>
      </c>
      <c r="BI36" s="12">
        <v>26</v>
      </c>
      <c r="BJ36" s="12">
        <v>25</v>
      </c>
      <c r="BK36" s="12">
        <v>28</v>
      </c>
      <c r="BL36" s="12">
        <v>22</v>
      </c>
      <c r="BM36" s="12">
        <v>21</v>
      </c>
      <c r="BN36" s="12">
        <v>16</v>
      </c>
      <c r="BO36" s="12">
        <v>17</v>
      </c>
      <c r="BP36" s="12">
        <v>18</v>
      </c>
      <c r="BQ36" s="12">
        <v>18</v>
      </c>
      <c r="BR36" s="12">
        <v>18</v>
      </c>
      <c r="BS36" s="12">
        <v>15</v>
      </c>
      <c r="BT36" s="12">
        <v>17</v>
      </c>
      <c r="BU36" s="12">
        <v>17</v>
      </c>
      <c r="BV36" s="12">
        <v>14</v>
      </c>
      <c r="BW36" s="12">
        <v>11</v>
      </c>
      <c r="BX36" s="12">
        <v>7</v>
      </c>
      <c r="BY36" s="12">
        <v>8</v>
      </c>
      <c r="BZ36" s="12">
        <v>10</v>
      </c>
      <c r="CA36" s="12">
        <v>10</v>
      </c>
      <c r="CB36" s="12">
        <v>10</v>
      </c>
      <c r="CC36" s="12">
        <v>7</v>
      </c>
      <c r="CD36" s="12">
        <v>7</v>
      </c>
      <c r="CE36" s="12">
        <v>4</v>
      </c>
      <c r="CF36" s="12">
        <v>1</v>
      </c>
      <c r="CG36" s="12">
        <v>1</v>
      </c>
      <c r="CH36" s="12">
        <v>3</v>
      </c>
      <c r="CI36" s="12">
        <v>3</v>
      </c>
      <c r="CJ36" s="12">
        <v>3</v>
      </c>
      <c r="CK36" s="12">
        <v>3</v>
      </c>
      <c r="CL36" s="12">
        <v>3</v>
      </c>
      <c r="CM36" s="12">
        <v>3</v>
      </c>
      <c r="CN36" s="12">
        <v>3</v>
      </c>
      <c r="CO36" s="12">
        <v>3</v>
      </c>
      <c r="CP36" s="12">
        <v>3</v>
      </c>
      <c r="CQ36" s="12">
        <v>3</v>
      </c>
      <c r="CR36" s="12">
        <v>3</v>
      </c>
      <c r="CS36" s="12">
        <v>3</v>
      </c>
      <c r="CT36" s="12">
        <v>2</v>
      </c>
      <c r="CU36" s="12">
        <v>2</v>
      </c>
      <c r="CV36" s="12">
        <v>2</v>
      </c>
      <c r="CW36" s="12">
        <v>4</v>
      </c>
      <c r="CX36" s="12">
        <v>3</v>
      </c>
      <c r="CY36" s="12">
        <v>2</v>
      </c>
      <c r="CZ36" s="12">
        <v>2</v>
      </c>
      <c r="DA36" s="12">
        <v>4</v>
      </c>
      <c r="DB36" s="12">
        <v>3</v>
      </c>
      <c r="DC36" s="12">
        <v>2</v>
      </c>
      <c r="DD36" s="12">
        <v>2</v>
      </c>
      <c r="DE36" s="12">
        <v>4</v>
      </c>
      <c r="DF36" s="12">
        <v>4</v>
      </c>
      <c r="DG36" s="12">
        <v>3</v>
      </c>
      <c r="DH36" s="12">
        <v>4</v>
      </c>
      <c r="DI36" s="12">
        <v>3</v>
      </c>
      <c r="DJ36" s="12">
        <v>7</v>
      </c>
      <c r="DK36" s="12">
        <v>5</v>
      </c>
      <c r="DL36" s="12">
        <v>4</v>
      </c>
      <c r="DM36" s="12">
        <v>6</v>
      </c>
      <c r="DN36" s="12">
        <v>5</v>
      </c>
      <c r="DO36" s="12">
        <v>4</v>
      </c>
      <c r="DP36" s="12">
        <v>3</v>
      </c>
      <c r="DQ36" s="12">
        <v>2</v>
      </c>
      <c r="DR36" s="12">
        <v>2</v>
      </c>
      <c r="DS36" s="12">
        <v>4</v>
      </c>
      <c r="DT36" s="12">
        <v>3</v>
      </c>
      <c r="DU36" s="12">
        <v>3</v>
      </c>
      <c r="DV36" s="12">
        <v>5</v>
      </c>
      <c r="DW36" s="12">
        <v>4</v>
      </c>
      <c r="DX36" s="12">
        <v>3</v>
      </c>
      <c r="DY36" s="12">
        <v>4</v>
      </c>
      <c r="DZ36" s="12">
        <v>3</v>
      </c>
      <c r="EA36" s="12">
        <v>3</v>
      </c>
      <c r="EB36" s="12">
        <v>2</v>
      </c>
      <c r="EC36" s="65">
        <v>2</v>
      </c>
      <c r="ED36" s="12">
        <v>2</v>
      </c>
      <c r="EE36" s="12">
        <v>1</v>
      </c>
      <c r="EF36" s="12">
        <v>1</v>
      </c>
      <c r="EG36" s="12">
        <v>1</v>
      </c>
      <c r="EH36" s="12">
        <v>1</v>
      </c>
      <c r="EI36" s="12">
        <v>3</v>
      </c>
      <c r="EJ36" s="12">
        <v>4</v>
      </c>
      <c r="EK36" s="12">
        <v>6</v>
      </c>
      <c r="EL36" s="12">
        <v>9</v>
      </c>
      <c r="EM36" s="12">
        <v>7</v>
      </c>
      <c r="EN36" s="12">
        <v>7</v>
      </c>
      <c r="EO36" s="12">
        <v>7</v>
      </c>
      <c r="EP36" s="12">
        <v>6</v>
      </c>
      <c r="EQ36" s="12">
        <v>7</v>
      </c>
      <c r="ER36" s="12">
        <v>7</v>
      </c>
      <c r="ES36" s="12">
        <v>5</v>
      </c>
      <c r="ET36" s="12">
        <v>7</v>
      </c>
      <c r="EU36" s="12">
        <v>6</v>
      </c>
      <c r="EV36" s="12">
        <v>5</v>
      </c>
      <c r="EW36" s="12">
        <v>4</v>
      </c>
      <c r="EX36" s="69" t="s">
        <v>464</v>
      </c>
      <c r="EY36" s="69">
        <v>2</v>
      </c>
      <c r="EZ36" s="17">
        <v>2</v>
      </c>
      <c r="FA36" s="17">
        <v>3</v>
      </c>
      <c r="FB36" s="17">
        <v>2</v>
      </c>
      <c r="FC36" s="17">
        <v>2</v>
      </c>
      <c r="FD36" s="17">
        <v>3</v>
      </c>
      <c r="FE36" s="17">
        <v>3</v>
      </c>
      <c r="FF36" s="73" t="s">
        <v>489</v>
      </c>
      <c r="FG36" s="73" t="s">
        <v>497</v>
      </c>
      <c r="FH36" s="73" t="s">
        <v>463</v>
      </c>
      <c r="FI36" s="73" t="s">
        <v>463</v>
      </c>
      <c r="FJ36" s="73">
        <v>4</v>
      </c>
      <c r="FK36" s="73">
        <v>3</v>
      </c>
      <c r="FL36" s="73">
        <v>4</v>
      </c>
      <c r="FM36" s="73">
        <v>4</v>
      </c>
      <c r="FN36" s="73">
        <v>3</v>
      </c>
      <c r="FO36" s="73">
        <v>2</v>
      </c>
      <c r="FP36" s="73">
        <v>2</v>
      </c>
      <c r="FQ36" s="73">
        <v>2</v>
      </c>
      <c r="FR36" s="73">
        <v>2</v>
      </c>
      <c r="FS36" s="73">
        <v>1</v>
      </c>
      <c r="FT36" s="73">
        <v>1</v>
      </c>
      <c r="FU36" s="73">
        <v>1</v>
      </c>
      <c r="FV36" s="73">
        <v>2</v>
      </c>
      <c r="FW36" s="73">
        <v>2</v>
      </c>
      <c r="FX36" s="73">
        <v>3</v>
      </c>
      <c r="FY36" s="73">
        <v>3</v>
      </c>
      <c r="FZ36" s="73">
        <v>6</v>
      </c>
      <c r="GA36" s="73">
        <v>5</v>
      </c>
      <c r="GB36" s="73">
        <v>5</v>
      </c>
      <c r="GC36" s="73">
        <v>5</v>
      </c>
      <c r="GD36" s="73">
        <v>5</v>
      </c>
      <c r="GE36" s="73">
        <v>7</v>
      </c>
      <c r="GF36" s="73">
        <v>9</v>
      </c>
      <c r="GG36" s="73">
        <v>8</v>
      </c>
      <c r="GH36" s="73">
        <v>7</v>
      </c>
      <c r="GI36" s="73">
        <v>6</v>
      </c>
      <c r="GJ36" s="73">
        <v>7</v>
      </c>
      <c r="GK36" s="73">
        <v>3</v>
      </c>
      <c r="GL36" s="73">
        <v>3</v>
      </c>
      <c r="GM36" s="73">
        <v>3</v>
      </c>
      <c r="GN36" s="73">
        <v>3</v>
      </c>
      <c r="GO36" s="73">
        <v>5</v>
      </c>
      <c r="GP36" s="73">
        <v>7</v>
      </c>
      <c r="GQ36" s="73">
        <v>7</v>
      </c>
      <c r="GR36" s="73">
        <v>13</v>
      </c>
      <c r="GS36" s="73">
        <v>11</v>
      </c>
      <c r="GT36" s="73">
        <v>12</v>
      </c>
      <c r="GU36" s="73">
        <v>11</v>
      </c>
      <c r="GV36" s="73">
        <v>10</v>
      </c>
      <c r="GW36" s="73">
        <v>9</v>
      </c>
      <c r="GX36" s="73">
        <v>8</v>
      </c>
      <c r="GY36" s="73">
        <v>6</v>
      </c>
      <c r="GZ36" s="73">
        <v>4</v>
      </c>
      <c r="HA36" s="73">
        <v>4</v>
      </c>
      <c r="HB36" s="73">
        <v>4</v>
      </c>
      <c r="HC36" s="73">
        <v>8</v>
      </c>
      <c r="HD36" s="73">
        <v>8</v>
      </c>
      <c r="HE36" s="73">
        <v>5</v>
      </c>
      <c r="HF36" s="73">
        <v>4</v>
      </c>
      <c r="HG36" s="73">
        <v>7</v>
      </c>
      <c r="HH36" s="73">
        <v>5</v>
      </c>
      <c r="HI36" s="73">
        <v>5</v>
      </c>
      <c r="HJ36" s="73">
        <v>3</v>
      </c>
      <c r="HK36" s="73">
        <v>6</v>
      </c>
      <c r="HL36" s="73">
        <v>8</v>
      </c>
      <c r="HM36" s="73">
        <v>10</v>
      </c>
      <c r="HN36" s="73">
        <v>14</v>
      </c>
      <c r="HO36" s="73">
        <v>18</v>
      </c>
      <c r="HP36" s="73">
        <v>17</v>
      </c>
      <c r="HQ36" s="73">
        <v>16</v>
      </c>
      <c r="HR36" s="73">
        <v>12</v>
      </c>
      <c r="HS36" s="73">
        <v>5</v>
      </c>
      <c r="HT36" s="73">
        <v>10</v>
      </c>
      <c r="HU36" s="73">
        <v>22</v>
      </c>
      <c r="HV36" s="73">
        <v>14</v>
      </c>
      <c r="HW36" s="73">
        <v>14</v>
      </c>
    </row>
    <row r="37" spans="1:231" hidden="1">
      <c r="A37"/>
      <c r="B37" s="8" t="s">
        <v>363</v>
      </c>
      <c r="C37" s="9" t="s">
        <v>392</v>
      </c>
      <c r="D37" s="61" t="s">
        <v>606</v>
      </c>
      <c r="E37" s="61"/>
      <c r="F37" s="10">
        <v>45880</v>
      </c>
      <c r="G37" s="11">
        <v>10</v>
      </c>
      <c r="H37" s="11">
        <v>7</v>
      </c>
      <c r="I37" s="11">
        <v>11</v>
      </c>
      <c r="J37" s="11">
        <v>12</v>
      </c>
      <c r="K37" s="11">
        <v>12</v>
      </c>
      <c r="L37" s="11">
        <v>15</v>
      </c>
      <c r="M37" s="11">
        <v>15</v>
      </c>
      <c r="N37" s="11">
        <v>15</v>
      </c>
      <c r="O37" s="12">
        <v>15</v>
      </c>
      <c r="P37" s="12">
        <v>15</v>
      </c>
      <c r="Q37" s="12">
        <v>16</v>
      </c>
      <c r="R37" s="12">
        <v>20</v>
      </c>
      <c r="S37" s="12">
        <v>20</v>
      </c>
      <c r="T37" s="12">
        <v>20</v>
      </c>
      <c r="U37" s="12">
        <v>17</v>
      </c>
      <c r="V37" s="12">
        <v>15</v>
      </c>
      <c r="W37" s="12">
        <v>16</v>
      </c>
      <c r="X37" s="12">
        <v>14</v>
      </c>
      <c r="Y37" s="12">
        <v>13</v>
      </c>
      <c r="Z37" s="12">
        <v>14</v>
      </c>
      <c r="AA37" s="12">
        <v>12</v>
      </c>
      <c r="AB37" s="12">
        <v>14</v>
      </c>
      <c r="AC37" s="12">
        <v>14</v>
      </c>
      <c r="AD37" s="12">
        <v>14</v>
      </c>
      <c r="AE37" s="12">
        <v>13</v>
      </c>
      <c r="AF37" s="12">
        <v>14</v>
      </c>
      <c r="AG37" s="12">
        <v>14</v>
      </c>
      <c r="AH37" s="12">
        <v>15</v>
      </c>
      <c r="AI37" s="12">
        <v>10</v>
      </c>
      <c r="AJ37" s="12">
        <v>11</v>
      </c>
      <c r="AK37" s="12">
        <v>13</v>
      </c>
      <c r="AL37" s="12">
        <v>14</v>
      </c>
      <c r="AM37" s="12">
        <v>14</v>
      </c>
      <c r="AN37" s="12">
        <v>15</v>
      </c>
      <c r="AO37" s="12">
        <v>15</v>
      </c>
      <c r="AP37" s="12">
        <v>16</v>
      </c>
      <c r="AQ37" s="12">
        <v>17</v>
      </c>
      <c r="AR37" s="12">
        <v>17</v>
      </c>
      <c r="AS37" s="12">
        <v>16</v>
      </c>
      <c r="AT37" s="12">
        <v>17</v>
      </c>
      <c r="AU37" s="12">
        <v>8</v>
      </c>
      <c r="AV37" s="12">
        <v>20</v>
      </c>
      <c r="AW37" s="12">
        <v>12</v>
      </c>
      <c r="AX37" s="12">
        <v>12</v>
      </c>
      <c r="AY37" s="12">
        <v>10</v>
      </c>
      <c r="AZ37" s="12">
        <v>13</v>
      </c>
      <c r="BA37" s="12">
        <v>18</v>
      </c>
      <c r="BB37" s="12">
        <v>14</v>
      </c>
      <c r="BC37" s="12">
        <v>16</v>
      </c>
      <c r="BD37" s="12">
        <v>14</v>
      </c>
      <c r="BE37" s="12">
        <v>16</v>
      </c>
      <c r="BF37" s="12">
        <v>14</v>
      </c>
      <c r="BG37" s="12">
        <v>12</v>
      </c>
      <c r="BH37" s="12">
        <v>11</v>
      </c>
      <c r="BI37" s="12">
        <v>10</v>
      </c>
      <c r="BJ37" s="12">
        <v>16</v>
      </c>
      <c r="BK37" s="12">
        <v>14</v>
      </c>
      <c r="BL37" s="12">
        <v>14</v>
      </c>
      <c r="BM37" s="12">
        <v>10</v>
      </c>
      <c r="BN37" s="12">
        <v>11</v>
      </c>
      <c r="BO37" s="12">
        <v>10</v>
      </c>
      <c r="BP37" s="12">
        <v>9</v>
      </c>
      <c r="BQ37" s="12">
        <v>11</v>
      </c>
      <c r="BR37" s="12">
        <v>13</v>
      </c>
      <c r="BS37" s="12">
        <v>8</v>
      </c>
      <c r="BT37" s="12">
        <v>9</v>
      </c>
      <c r="BU37" s="12">
        <v>10</v>
      </c>
      <c r="BV37" s="12">
        <v>7</v>
      </c>
      <c r="BW37" s="12">
        <v>6</v>
      </c>
      <c r="BX37" s="12">
        <v>6</v>
      </c>
      <c r="BY37" s="12">
        <v>10</v>
      </c>
      <c r="BZ37" s="12">
        <v>11</v>
      </c>
      <c r="CA37" s="12">
        <v>10</v>
      </c>
      <c r="CB37" s="12">
        <v>13</v>
      </c>
      <c r="CC37" s="12">
        <v>15</v>
      </c>
      <c r="CD37" s="12">
        <v>18</v>
      </c>
      <c r="CE37" s="12">
        <v>25</v>
      </c>
      <c r="CF37" s="12">
        <v>21</v>
      </c>
      <c r="CG37" s="12">
        <v>15</v>
      </c>
      <c r="CH37" s="12">
        <v>13</v>
      </c>
      <c r="CI37" s="12">
        <v>11</v>
      </c>
      <c r="CJ37" s="12">
        <v>6</v>
      </c>
      <c r="CK37" s="12">
        <v>6</v>
      </c>
      <c r="CL37" s="12">
        <v>5</v>
      </c>
      <c r="CM37" s="12">
        <v>6</v>
      </c>
      <c r="CN37" s="12">
        <v>7</v>
      </c>
      <c r="CO37" s="12">
        <v>7</v>
      </c>
      <c r="CP37" s="12">
        <v>6</v>
      </c>
      <c r="CQ37" s="12">
        <v>9</v>
      </c>
      <c r="CR37" s="12">
        <v>11</v>
      </c>
      <c r="CS37" s="12">
        <v>12</v>
      </c>
      <c r="CT37" s="12">
        <v>14</v>
      </c>
      <c r="CU37" s="12">
        <v>16</v>
      </c>
      <c r="CV37" s="12">
        <v>12</v>
      </c>
      <c r="CW37" s="12">
        <v>12</v>
      </c>
      <c r="CX37" s="12">
        <v>10</v>
      </c>
      <c r="CY37" s="12">
        <v>10</v>
      </c>
      <c r="CZ37" s="12">
        <v>10</v>
      </c>
      <c r="DA37" s="12">
        <v>12</v>
      </c>
      <c r="DB37" s="12">
        <v>12</v>
      </c>
      <c r="DC37" s="12">
        <v>9</v>
      </c>
      <c r="DD37" s="12">
        <v>7</v>
      </c>
      <c r="DE37" s="12">
        <v>9</v>
      </c>
      <c r="DF37" s="12">
        <v>10</v>
      </c>
      <c r="DG37" s="12">
        <v>10</v>
      </c>
      <c r="DH37" s="12">
        <v>13</v>
      </c>
      <c r="DI37" s="12">
        <v>10</v>
      </c>
      <c r="DJ37" s="12">
        <v>10</v>
      </c>
      <c r="DK37" s="12">
        <v>12</v>
      </c>
      <c r="DL37" s="12">
        <v>13</v>
      </c>
      <c r="DM37" s="12">
        <v>12</v>
      </c>
      <c r="DN37" s="12">
        <v>14</v>
      </c>
      <c r="DO37" s="12">
        <v>9</v>
      </c>
      <c r="DP37" s="12">
        <v>9</v>
      </c>
      <c r="DQ37" s="12">
        <v>8</v>
      </c>
      <c r="DR37" s="12">
        <v>9</v>
      </c>
      <c r="DS37" s="12">
        <v>7</v>
      </c>
      <c r="DT37" s="12">
        <v>10</v>
      </c>
      <c r="DU37" s="12">
        <v>10</v>
      </c>
      <c r="DV37" s="12">
        <v>12</v>
      </c>
      <c r="DW37" s="12">
        <v>12</v>
      </c>
      <c r="DX37" s="12">
        <v>15</v>
      </c>
      <c r="DY37" s="12">
        <v>12</v>
      </c>
      <c r="DZ37" s="12">
        <v>10</v>
      </c>
      <c r="EA37" s="12">
        <v>7</v>
      </c>
      <c r="EB37" s="12">
        <v>7</v>
      </c>
      <c r="EC37" s="65">
        <v>7</v>
      </c>
      <c r="ED37" s="12">
        <v>7</v>
      </c>
      <c r="EE37" s="12">
        <v>6</v>
      </c>
      <c r="EF37" s="12">
        <v>7</v>
      </c>
      <c r="EG37" s="12">
        <v>12</v>
      </c>
      <c r="EH37" s="12">
        <v>12</v>
      </c>
      <c r="EI37" s="12">
        <v>12</v>
      </c>
      <c r="EJ37" s="12">
        <v>12</v>
      </c>
      <c r="EK37" s="12">
        <v>11</v>
      </c>
      <c r="EL37" s="12">
        <v>11</v>
      </c>
      <c r="EM37" s="12">
        <v>7</v>
      </c>
      <c r="EN37" s="12">
        <v>8</v>
      </c>
      <c r="EO37" s="12">
        <v>8</v>
      </c>
      <c r="EP37" s="12">
        <v>11</v>
      </c>
      <c r="EQ37" s="12">
        <v>10</v>
      </c>
      <c r="ER37" s="12">
        <v>10</v>
      </c>
      <c r="ES37" s="12">
        <v>11</v>
      </c>
      <c r="ET37" s="12">
        <v>12</v>
      </c>
      <c r="EU37" s="12">
        <v>12</v>
      </c>
      <c r="EV37" s="12">
        <v>11</v>
      </c>
      <c r="EW37" s="12">
        <v>12</v>
      </c>
      <c r="EX37" s="69" t="s">
        <v>469</v>
      </c>
      <c r="EY37" s="69">
        <v>12</v>
      </c>
      <c r="EZ37" s="17">
        <v>12</v>
      </c>
      <c r="FA37" s="17">
        <v>12</v>
      </c>
      <c r="FB37" s="17">
        <v>12</v>
      </c>
      <c r="FC37" s="17">
        <v>11</v>
      </c>
      <c r="FD37" s="17">
        <v>11</v>
      </c>
      <c r="FE37" s="17">
        <v>12</v>
      </c>
      <c r="FF37" s="73" t="s">
        <v>469</v>
      </c>
      <c r="FG37" s="73" t="s">
        <v>469</v>
      </c>
      <c r="FH37" s="73" t="s">
        <v>495</v>
      </c>
      <c r="FI37" s="73" t="s">
        <v>495</v>
      </c>
      <c r="FJ37" s="73">
        <v>13</v>
      </c>
      <c r="FK37" s="73">
        <v>13</v>
      </c>
      <c r="FL37" s="73">
        <v>17</v>
      </c>
      <c r="FM37" s="73">
        <v>15</v>
      </c>
      <c r="FN37" s="73">
        <v>13</v>
      </c>
      <c r="FO37" s="73">
        <v>13</v>
      </c>
      <c r="FP37" s="73">
        <v>13</v>
      </c>
      <c r="FQ37" s="73">
        <v>18</v>
      </c>
      <c r="FR37" s="73">
        <v>20</v>
      </c>
      <c r="FS37" s="73">
        <v>17</v>
      </c>
      <c r="FT37" s="73">
        <v>19</v>
      </c>
      <c r="FU37" s="73">
        <v>19</v>
      </c>
      <c r="FV37" s="73">
        <v>19</v>
      </c>
      <c r="FW37" s="73">
        <v>17</v>
      </c>
      <c r="FX37" s="73">
        <v>18</v>
      </c>
      <c r="FY37" s="73">
        <v>17</v>
      </c>
      <c r="FZ37" s="73">
        <v>16</v>
      </c>
      <c r="GA37" s="73">
        <v>16</v>
      </c>
      <c r="GB37" s="73">
        <v>15</v>
      </c>
      <c r="GC37" s="73">
        <v>16</v>
      </c>
      <c r="GD37" s="73">
        <v>11</v>
      </c>
      <c r="GE37" s="73">
        <v>15</v>
      </c>
      <c r="GF37" s="73">
        <v>13</v>
      </c>
      <c r="GG37" s="73">
        <v>16</v>
      </c>
      <c r="GH37" s="73">
        <v>18</v>
      </c>
      <c r="GI37" s="73">
        <v>15</v>
      </c>
      <c r="GJ37" s="73">
        <v>16</v>
      </c>
      <c r="GK37" s="73">
        <v>17</v>
      </c>
      <c r="GL37" s="73">
        <v>16</v>
      </c>
      <c r="GM37" s="73">
        <v>17</v>
      </c>
      <c r="GN37" s="73">
        <v>15</v>
      </c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</row>
    <row r="38" spans="1:231" hidden="1">
      <c r="A38"/>
      <c r="B38" s="8" t="s">
        <v>446</v>
      </c>
      <c r="C38" s="9" t="s">
        <v>393</v>
      </c>
      <c r="D38" s="61" t="s">
        <v>606</v>
      </c>
      <c r="E38" s="61"/>
      <c r="F38" s="10">
        <v>45880</v>
      </c>
      <c r="G38" s="11">
        <v>2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 t="s">
        <v>170</v>
      </c>
      <c r="O38" s="12">
        <v>1</v>
      </c>
      <c r="P38" s="12">
        <v>1</v>
      </c>
      <c r="Q38" s="12">
        <v>2</v>
      </c>
      <c r="R38" s="12">
        <v>2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2">
        <v>1</v>
      </c>
      <c r="AB38" s="12">
        <v>1</v>
      </c>
      <c r="AC38" s="12">
        <v>2</v>
      </c>
      <c r="AD38" s="12">
        <v>2</v>
      </c>
      <c r="AE38" s="12">
        <v>2</v>
      </c>
      <c r="AF38" s="12">
        <v>2</v>
      </c>
      <c r="AG38" s="12">
        <v>2</v>
      </c>
      <c r="AH38" s="12">
        <v>2</v>
      </c>
      <c r="AI38" s="12">
        <v>2</v>
      </c>
      <c r="AJ38" s="12">
        <v>2</v>
      </c>
      <c r="AK38" s="12">
        <v>2</v>
      </c>
      <c r="AL38" s="12">
        <v>2</v>
      </c>
      <c r="AM38" s="12">
        <v>2</v>
      </c>
      <c r="AN38" s="12">
        <v>2</v>
      </c>
      <c r="AO38" s="12">
        <v>2</v>
      </c>
      <c r="AP38" s="12">
        <v>2</v>
      </c>
      <c r="AQ38" s="12">
        <v>2</v>
      </c>
      <c r="AR38" s="12">
        <v>2</v>
      </c>
      <c r="AS38" s="12">
        <v>2</v>
      </c>
      <c r="AT38" s="12">
        <v>2</v>
      </c>
      <c r="AU38" s="12">
        <v>2</v>
      </c>
      <c r="AV38" s="12">
        <v>2</v>
      </c>
      <c r="AW38" s="12">
        <v>2</v>
      </c>
      <c r="AX38" s="12">
        <v>3</v>
      </c>
      <c r="AY38" s="12">
        <v>2</v>
      </c>
      <c r="AZ38" s="12">
        <v>2</v>
      </c>
      <c r="BA38" s="12">
        <v>2</v>
      </c>
      <c r="BB38" s="12">
        <v>1</v>
      </c>
      <c r="BC38" s="12">
        <v>2</v>
      </c>
      <c r="BD38" s="12">
        <v>2</v>
      </c>
      <c r="BE38" s="12">
        <v>2</v>
      </c>
      <c r="BF38" s="12">
        <v>2</v>
      </c>
      <c r="BG38" s="12">
        <v>2</v>
      </c>
      <c r="BH38" s="12">
        <v>2</v>
      </c>
      <c r="BI38" s="12">
        <v>2</v>
      </c>
      <c r="BJ38" s="12">
        <v>2</v>
      </c>
      <c r="BK38" s="12">
        <v>2</v>
      </c>
      <c r="BL38" s="12">
        <v>2</v>
      </c>
      <c r="BM38" s="12">
        <v>2</v>
      </c>
      <c r="BN38" s="12">
        <v>2</v>
      </c>
      <c r="BO38" s="12">
        <v>2</v>
      </c>
      <c r="BP38" s="12">
        <v>2</v>
      </c>
      <c r="BQ38" s="12">
        <v>2</v>
      </c>
      <c r="BR38" s="12">
        <v>2</v>
      </c>
      <c r="BS38" s="12">
        <v>2</v>
      </c>
      <c r="BT38" s="12">
        <v>2</v>
      </c>
      <c r="BU38" s="12">
        <v>2</v>
      </c>
      <c r="BV38" s="12">
        <v>2</v>
      </c>
      <c r="BW38" s="12">
        <v>2</v>
      </c>
      <c r="BX38" s="12">
        <v>1</v>
      </c>
      <c r="BY38" s="12">
        <v>1</v>
      </c>
      <c r="BZ38" s="12">
        <v>1</v>
      </c>
      <c r="CA38" s="12">
        <v>1</v>
      </c>
      <c r="CB38" s="12">
        <v>2</v>
      </c>
      <c r="CC38" s="12">
        <v>2</v>
      </c>
      <c r="CD38" s="12">
        <v>1</v>
      </c>
      <c r="CE38" s="12">
        <v>1</v>
      </c>
      <c r="CF38" s="12">
        <v>1</v>
      </c>
      <c r="CG38" s="12">
        <v>1</v>
      </c>
      <c r="CH38" s="12">
        <v>2</v>
      </c>
      <c r="CI38" s="12">
        <v>1</v>
      </c>
      <c r="CJ38" s="12">
        <v>1</v>
      </c>
      <c r="CK38" s="12">
        <v>1</v>
      </c>
      <c r="CL38" s="12">
        <v>1</v>
      </c>
      <c r="CM38" s="12">
        <v>1</v>
      </c>
      <c r="CN38" s="12">
        <v>1</v>
      </c>
      <c r="CO38" s="12">
        <v>2</v>
      </c>
      <c r="CP38" s="12">
        <v>2</v>
      </c>
      <c r="CQ38" s="12">
        <v>1</v>
      </c>
      <c r="CR38" s="12">
        <v>1</v>
      </c>
      <c r="CS38" s="12">
        <v>1</v>
      </c>
      <c r="CT38" s="12">
        <v>1</v>
      </c>
      <c r="CU38" s="12">
        <v>1</v>
      </c>
      <c r="CV38" s="12">
        <v>1</v>
      </c>
      <c r="CW38" s="12">
        <v>1</v>
      </c>
      <c r="CX38" s="12">
        <v>1</v>
      </c>
      <c r="CY38" s="12">
        <v>1</v>
      </c>
      <c r="CZ38" s="12">
        <v>1</v>
      </c>
      <c r="DA38" s="12">
        <v>2</v>
      </c>
      <c r="DB38" s="12">
        <v>2</v>
      </c>
      <c r="DC38" s="12">
        <v>2</v>
      </c>
      <c r="DD38" s="12">
        <v>2</v>
      </c>
      <c r="DE38" s="12">
        <v>2</v>
      </c>
      <c r="DF38" s="12">
        <v>2</v>
      </c>
      <c r="DG38" s="12">
        <v>2</v>
      </c>
      <c r="DH38" s="12">
        <v>2</v>
      </c>
      <c r="DI38" s="12">
        <v>1</v>
      </c>
      <c r="DJ38" s="12">
        <v>1</v>
      </c>
      <c r="DK38" s="12">
        <v>1</v>
      </c>
      <c r="DL38" s="12">
        <v>1</v>
      </c>
      <c r="DM38" s="12">
        <v>1</v>
      </c>
      <c r="DN38" s="12">
        <v>2</v>
      </c>
      <c r="DO38" s="12">
        <v>2</v>
      </c>
      <c r="DP38" s="12">
        <v>2</v>
      </c>
      <c r="DQ38" s="12">
        <v>3</v>
      </c>
      <c r="DR38" s="12">
        <v>3</v>
      </c>
      <c r="DS38" s="12">
        <v>3</v>
      </c>
      <c r="DT38" s="12">
        <v>2</v>
      </c>
      <c r="DU38" s="12">
        <v>4</v>
      </c>
      <c r="DV38" s="12">
        <v>4</v>
      </c>
      <c r="DW38" s="12">
        <v>3</v>
      </c>
      <c r="DX38" s="12">
        <v>5</v>
      </c>
      <c r="DY38" s="12">
        <v>5</v>
      </c>
      <c r="DZ38" s="12">
        <v>0</v>
      </c>
      <c r="EA38" s="12">
        <v>0</v>
      </c>
      <c r="EB38" s="12">
        <v>0</v>
      </c>
      <c r="EC38" s="65">
        <v>0</v>
      </c>
      <c r="ED38" s="12">
        <v>7</v>
      </c>
      <c r="EE38" s="12">
        <v>7</v>
      </c>
      <c r="EF38" s="12">
        <v>7</v>
      </c>
      <c r="EG38" s="12">
        <v>7</v>
      </c>
      <c r="EH38" s="12">
        <v>7</v>
      </c>
      <c r="EI38" s="12">
        <v>8</v>
      </c>
      <c r="EJ38" s="12">
        <v>7</v>
      </c>
      <c r="EK38" s="12">
        <v>7</v>
      </c>
      <c r="EL38" s="12">
        <v>8</v>
      </c>
      <c r="EM38" s="12">
        <v>6</v>
      </c>
      <c r="EN38" s="12">
        <v>3</v>
      </c>
      <c r="EO38" s="12">
        <v>3</v>
      </c>
      <c r="EP38" s="12">
        <v>3</v>
      </c>
      <c r="EQ38" s="12">
        <v>3</v>
      </c>
      <c r="ER38" s="12">
        <v>4</v>
      </c>
      <c r="ES38" s="12">
        <v>3</v>
      </c>
      <c r="ET38" s="12">
        <v>3</v>
      </c>
      <c r="EU38" s="12">
        <v>3</v>
      </c>
      <c r="EV38" s="12">
        <v>3</v>
      </c>
      <c r="EW38" s="12">
        <v>5</v>
      </c>
      <c r="EX38" s="69" t="s">
        <v>470</v>
      </c>
      <c r="EY38" s="69">
        <v>5</v>
      </c>
      <c r="EZ38" s="17">
        <v>4</v>
      </c>
      <c r="FA38" s="17">
        <v>3</v>
      </c>
      <c r="FB38" s="17">
        <v>3</v>
      </c>
      <c r="FC38" s="17">
        <v>7</v>
      </c>
      <c r="FD38" s="17">
        <v>6</v>
      </c>
      <c r="FE38" s="17">
        <v>7</v>
      </c>
      <c r="FF38" s="73" t="s">
        <v>470</v>
      </c>
      <c r="FG38" s="73" t="s">
        <v>497</v>
      </c>
      <c r="FH38" s="73" t="s">
        <v>496</v>
      </c>
      <c r="FI38" s="73" t="s">
        <v>465</v>
      </c>
      <c r="FJ38" s="73">
        <v>6</v>
      </c>
      <c r="FK38" s="73">
        <v>6</v>
      </c>
      <c r="FL38" s="73">
        <v>7</v>
      </c>
      <c r="FM38" s="73">
        <v>8</v>
      </c>
      <c r="FN38" s="73">
        <v>7</v>
      </c>
      <c r="FO38" s="73">
        <v>7</v>
      </c>
      <c r="FP38" s="73">
        <v>6</v>
      </c>
      <c r="FQ38" s="73">
        <v>8</v>
      </c>
      <c r="FR38" s="73">
        <v>8</v>
      </c>
      <c r="FS38" s="73">
        <v>6</v>
      </c>
      <c r="FT38" s="73">
        <v>6</v>
      </c>
      <c r="FU38" s="73">
        <v>7</v>
      </c>
      <c r="FV38" s="73">
        <v>6</v>
      </c>
      <c r="FW38" s="73">
        <v>7</v>
      </c>
      <c r="FX38" s="73">
        <v>7</v>
      </c>
      <c r="FY38" s="73">
        <v>6</v>
      </c>
      <c r="FZ38" s="73">
        <v>6</v>
      </c>
      <c r="GA38" s="73">
        <v>6</v>
      </c>
      <c r="GB38" s="73">
        <v>6</v>
      </c>
      <c r="GC38" s="73">
        <v>6</v>
      </c>
      <c r="GD38" s="73">
        <v>3</v>
      </c>
      <c r="GE38" s="73">
        <v>3</v>
      </c>
      <c r="GF38" s="73">
        <v>3</v>
      </c>
      <c r="GG38" s="73">
        <v>5</v>
      </c>
      <c r="GH38" s="73">
        <v>3</v>
      </c>
      <c r="GI38" s="73">
        <v>4</v>
      </c>
      <c r="GJ38" s="73">
        <v>3</v>
      </c>
      <c r="GK38" s="73">
        <v>5</v>
      </c>
      <c r="GL38" s="73">
        <v>5</v>
      </c>
      <c r="GM38" s="73">
        <v>5</v>
      </c>
      <c r="GN38" s="73">
        <v>5</v>
      </c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</row>
    <row r="39" spans="1:231">
      <c r="A39"/>
      <c r="B39" s="8" t="s">
        <v>447</v>
      </c>
      <c r="C39" s="9" t="s">
        <v>394</v>
      </c>
      <c r="D39" s="61" t="s">
        <v>606</v>
      </c>
      <c r="E39" s="61">
        <v>1</v>
      </c>
      <c r="F39" s="10">
        <v>45880</v>
      </c>
      <c r="G39" s="11">
        <v>4</v>
      </c>
      <c r="H39" s="11">
        <v>4</v>
      </c>
      <c r="I39" s="11">
        <v>4</v>
      </c>
      <c r="J39" s="11">
        <v>4</v>
      </c>
      <c r="K39" s="11">
        <v>3</v>
      </c>
      <c r="L39" s="11">
        <v>3</v>
      </c>
      <c r="M39" s="11">
        <v>2</v>
      </c>
      <c r="N39" s="11">
        <v>2</v>
      </c>
      <c r="O39" s="12">
        <v>2</v>
      </c>
      <c r="P39" s="12">
        <v>2</v>
      </c>
      <c r="Q39" s="12">
        <v>2</v>
      </c>
      <c r="R39" s="12">
        <v>2</v>
      </c>
      <c r="S39" s="12">
        <v>3</v>
      </c>
      <c r="T39" s="12">
        <v>3</v>
      </c>
      <c r="U39" s="12">
        <v>3</v>
      </c>
      <c r="V39" s="12">
        <v>3</v>
      </c>
      <c r="W39" s="12">
        <v>3</v>
      </c>
      <c r="X39" s="12">
        <v>3</v>
      </c>
      <c r="Y39" s="12">
        <v>3</v>
      </c>
      <c r="Z39" s="12">
        <v>3</v>
      </c>
      <c r="AA39" s="12">
        <v>3</v>
      </c>
      <c r="AB39" s="12">
        <v>3</v>
      </c>
      <c r="AC39" s="12">
        <v>3</v>
      </c>
      <c r="AD39" s="12">
        <v>4</v>
      </c>
      <c r="AE39" s="12">
        <v>4</v>
      </c>
      <c r="AF39" s="12">
        <v>4</v>
      </c>
      <c r="AG39" s="12">
        <v>3</v>
      </c>
      <c r="AH39" s="12">
        <v>1</v>
      </c>
      <c r="AI39" s="12">
        <v>1</v>
      </c>
      <c r="AJ39" s="12">
        <v>1</v>
      </c>
      <c r="AK39" s="12">
        <v>1</v>
      </c>
      <c r="AL39" s="12">
        <v>1</v>
      </c>
      <c r="AM39" s="12">
        <v>1</v>
      </c>
      <c r="AN39" s="12">
        <v>1</v>
      </c>
      <c r="AO39" s="12">
        <v>1</v>
      </c>
      <c r="AP39" s="12">
        <v>2</v>
      </c>
      <c r="AQ39" s="12">
        <v>3</v>
      </c>
      <c r="AR39" s="12">
        <v>3</v>
      </c>
      <c r="AS39" s="12">
        <v>3</v>
      </c>
      <c r="AT39" s="12">
        <v>3</v>
      </c>
      <c r="AU39" s="12">
        <v>3</v>
      </c>
      <c r="AV39" s="12">
        <v>3</v>
      </c>
      <c r="AW39" s="12">
        <v>3</v>
      </c>
      <c r="AX39" s="12">
        <v>3</v>
      </c>
      <c r="AY39" s="12">
        <v>3</v>
      </c>
      <c r="AZ39" s="12">
        <v>3</v>
      </c>
      <c r="BA39" s="12">
        <v>3</v>
      </c>
      <c r="BB39" s="12">
        <v>3</v>
      </c>
      <c r="BC39" s="12">
        <v>3</v>
      </c>
      <c r="BD39" s="12">
        <v>3</v>
      </c>
      <c r="BE39" s="12">
        <v>3</v>
      </c>
      <c r="BF39" s="12">
        <v>3</v>
      </c>
      <c r="BG39" s="12">
        <v>3</v>
      </c>
      <c r="BH39" s="12">
        <v>3</v>
      </c>
      <c r="BI39" s="12">
        <v>3</v>
      </c>
      <c r="BJ39" s="12">
        <v>3</v>
      </c>
      <c r="BK39" s="12">
        <v>3</v>
      </c>
      <c r="BL39" s="12">
        <v>3</v>
      </c>
      <c r="BM39" s="12">
        <v>3</v>
      </c>
      <c r="BN39" s="12">
        <v>3</v>
      </c>
      <c r="BO39" s="12">
        <v>3</v>
      </c>
      <c r="BP39" s="12">
        <v>3</v>
      </c>
      <c r="BQ39" s="12">
        <v>3</v>
      </c>
      <c r="BR39" s="12">
        <v>3</v>
      </c>
      <c r="BS39" s="12">
        <v>3</v>
      </c>
      <c r="BT39" s="12">
        <v>3</v>
      </c>
      <c r="BU39" s="12">
        <v>3</v>
      </c>
      <c r="BV39" s="12">
        <v>2</v>
      </c>
      <c r="BW39" s="12">
        <v>3</v>
      </c>
      <c r="BX39" s="12">
        <v>2</v>
      </c>
      <c r="BY39" s="12">
        <v>2</v>
      </c>
      <c r="BZ39" s="12">
        <v>2</v>
      </c>
      <c r="CA39" s="12">
        <v>2</v>
      </c>
      <c r="CB39" s="12">
        <v>2</v>
      </c>
      <c r="CC39" s="12">
        <v>2</v>
      </c>
      <c r="CD39" s="12">
        <v>2</v>
      </c>
      <c r="CE39" s="12">
        <v>1</v>
      </c>
      <c r="CF39" s="12">
        <v>1</v>
      </c>
      <c r="CG39" s="12">
        <v>1</v>
      </c>
      <c r="CH39" s="12">
        <v>1</v>
      </c>
      <c r="CI39" s="12">
        <v>1</v>
      </c>
      <c r="CJ39" s="12">
        <v>1</v>
      </c>
      <c r="CK39" s="12">
        <v>1</v>
      </c>
      <c r="CL39" s="12">
        <v>1</v>
      </c>
      <c r="CM39" s="12">
        <v>1</v>
      </c>
      <c r="CN39" s="12">
        <v>1</v>
      </c>
      <c r="CO39" s="12">
        <v>1</v>
      </c>
      <c r="CP39" s="12">
        <v>1</v>
      </c>
      <c r="CQ39" s="12">
        <v>1</v>
      </c>
      <c r="CR39" s="12">
        <v>1</v>
      </c>
      <c r="CS39" s="12">
        <v>1</v>
      </c>
      <c r="CT39" s="12">
        <v>1</v>
      </c>
      <c r="CU39" s="12">
        <v>1</v>
      </c>
      <c r="CV39" s="12">
        <v>1</v>
      </c>
      <c r="CW39" s="12">
        <v>1</v>
      </c>
      <c r="CX39" s="12">
        <v>1</v>
      </c>
      <c r="CY39" s="12">
        <v>1</v>
      </c>
      <c r="CZ39" s="12">
        <v>1</v>
      </c>
      <c r="DA39" s="12">
        <v>1</v>
      </c>
      <c r="DB39" s="12">
        <v>2</v>
      </c>
      <c r="DC39" s="12">
        <v>2</v>
      </c>
      <c r="DD39" s="12">
        <v>1</v>
      </c>
      <c r="DE39" s="12">
        <v>1</v>
      </c>
      <c r="DF39" s="12">
        <v>1</v>
      </c>
      <c r="DG39" s="12">
        <v>1</v>
      </c>
      <c r="DH39" s="12">
        <v>1</v>
      </c>
      <c r="DI39" s="12">
        <v>1</v>
      </c>
      <c r="DJ39" s="12">
        <v>1</v>
      </c>
      <c r="DK39" s="12">
        <v>1</v>
      </c>
      <c r="DL39" s="12">
        <v>1</v>
      </c>
      <c r="DM39" s="12">
        <v>1</v>
      </c>
      <c r="DN39" s="12">
        <v>1</v>
      </c>
      <c r="DO39" s="12">
        <v>1</v>
      </c>
      <c r="DP39" s="12">
        <v>2</v>
      </c>
      <c r="DQ39" s="12">
        <v>1</v>
      </c>
      <c r="DR39" s="12">
        <v>3</v>
      </c>
      <c r="DS39" s="12">
        <v>3</v>
      </c>
      <c r="DT39" s="12">
        <v>3</v>
      </c>
      <c r="DU39" s="12">
        <v>4</v>
      </c>
      <c r="DV39" s="12">
        <v>4</v>
      </c>
      <c r="DW39" s="12">
        <v>3</v>
      </c>
      <c r="DX39" s="12">
        <v>5</v>
      </c>
      <c r="DY39" s="12">
        <v>4</v>
      </c>
      <c r="DZ39" s="12">
        <v>325</v>
      </c>
      <c r="EA39" s="12">
        <v>309</v>
      </c>
      <c r="EB39" s="12">
        <v>292</v>
      </c>
      <c r="EC39" s="65">
        <v>301</v>
      </c>
      <c r="ED39" s="12">
        <v>5</v>
      </c>
      <c r="EE39" s="12">
        <v>5</v>
      </c>
      <c r="EF39" s="12">
        <v>5</v>
      </c>
      <c r="EG39" s="12">
        <v>5</v>
      </c>
      <c r="EH39" s="12">
        <v>5</v>
      </c>
      <c r="EI39" s="12">
        <v>5</v>
      </c>
      <c r="EJ39" s="12">
        <v>4</v>
      </c>
      <c r="EK39" s="12">
        <v>5</v>
      </c>
      <c r="EL39" s="12">
        <v>8</v>
      </c>
      <c r="EM39" s="12">
        <v>8</v>
      </c>
      <c r="EN39" s="12">
        <v>8</v>
      </c>
      <c r="EO39" s="12">
        <v>12</v>
      </c>
      <c r="EP39" s="12">
        <v>14</v>
      </c>
      <c r="EQ39" s="12">
        <v>14</v>
      </c>
      <c r="ER39" s="12">
        <v>7</v>
      </c>
      <c r="ES39" s="12">
        <v>5</v>
      </c>
      <c r="ET39" s="12">
        <v>3</v>
      </c>
      <c r="EU39" s="12">
        <v>2</v>
      </c>
      <c r="EV39" s="12">
        <v>1</v>
      </c>
      <c r="EW39" s="12">
        <v>1</v>
      </c>
      <c r="EX39" s="69" t="s">
        <v>471</v>
      </c>
      <c r="EY39" s="69">
        <v>1</v>
      </c>
      <c r="EZ39" s="17">
        <v>1</v>
      </c>
      <c r="FA39" s="17">
        <v>1</v>
      </c>
      <c r="FB39" s="17">
        <v>1</v>
      </c>
      <c r="FC39" s="17">
        <v>1</v>
      </c>
      <c r="FD39" s="17">
        <v>1</v>
      </c>
      <c r="FE39" s="17">
        <v>1</v>
      </c>
      <c r="FF39" s="73" t="s">
        <v>471</v>
      </c>
      <c r="FG39" s="73" t="s">
        <v>471</v>
      </c>
      <c r="FH39" s="73" t="s">
        <v>471</v>
      </c>
      <c r="FI39" s="73" t="s">
        <v>471</v>
      </c>
      <c r="FJ39" s="73">
        <v>1</v>
      </c>
      <c r="FK39" s="73">
        <v>1</v>
      </c>
      <c r="FL39" s="73">
        <v>1</v>
      </c>
      <c r="FM39" s="73">
        <v>1</v>
      </c>
      <c r="FN39" s="73">
        <v>1</v>
      </c>
      <c r="FO39" s="73">
        <v>1</v>
      </c>
      <c r="FP39" s="73">
        <v>1</v>
      </c>
      <c r="FQ39" s="73">
        <v>1</v>
      </c>
      <c r="FR39" s="73">
        <v>3</v>
      </c>
      <c r="FS39" s="73">
        <v>2</v>
      </c>
      <c r="FT39" s="73">
        <v>2</v>
      </c>
      <c r="FU39" s="73">
        <v>2</v>
      </c>
      <c r="FV39" s="73">
        <v>2</v>
      </c>
      <c r="FW39" s="73">
        <v>2</v>
      </c>
      <c r="FX39" s="73">
        <v>3</v>
      </c>
      <c r="FY39" s="73">
        <v>3</v>
      </c>
      <c r="FZ39" s="73">
        <v>2</v>
      </c>
      <c r="GA39" s="73">
        <v>2</v>
      </c>
      <c r="GB39" s="73">
        <v>2</v>
      </c>
      <c r="GC39" s="73">
        <v>2</v>
      </c>
      <c r="GD39" s="73">
        <v>1</v>
      </c>
      <c r="GE39" s="73">
        <v>1</v>
      </c>
      <c r="GF39" s="73">
        <v>2</v>
      </c>
      <c r="GG39" s="73">
        <v>2</v>
      </c>
      <c r="GH39" s="73">
        <v>2</v>
      </c>
      <c r="GI39" s="73">
        <v>1</v>
      </c>
      <c r="GJ39" s="73">
        <v>1</v>
      </c>
      <c r="GK39" s="73">
        <v>2</v>
      </c>
      <c r="GL39" s="73">
        <v>2</v>
      </c>
      <c r="GM39" s="73">
        <v>3</v>
      </c>
      <c r="GN39" s="73">
        <v>3</v>
      </c>
      <c r="GO39" s="73">
        <v>3</v>
      </c>
      <c r="GP39" s="73">
        <v>4</v>
      </c>
      <c r="GQ39" s="73">
        <v>4</v>
      </c>
      <c r="GR39" s="73">
        <v>4</v>
      </c>
      <c r="GS39" s="73">
        <v>4</v>
      </c>
      <c r="GT39" s="73">
        <v>4</v>
      </c>
      <c r="GU39" s="73">
        <v>3</v>
      </c>
      <c r="GV39" s="73">
        <v>4</v>
      </c>
      <c r="GW39" s="73">
        <v>3</v>
      </c>
      <c r="GX39" s="73">
        <v>5</v>
      </c>
      <c r="GY39" s="73">
        <v>6</v>
      </c>
      <c r="GZ39" s="73">
        <v>5</v>
      </c>
      <c r="HA39" s="73">
        <v>6</v>
      </c>
      <c r="HB39" s="73">
        <v>6</v>
      </c>
      <c r="HC39" s="73">
        <v>9</v>
      </c>
      <c r="HD39" s="73">
        <v>8</v>
      </c>
      <c r="HE39" s="73">
        <v>8</v>
      </c>
      <c r="HF39" s="73">
        <v>8</v>
      </c>
      <c r="HG39" s="73">
        <v>8</v>
      </c>
      <c r="HH39" s="73">
        <v>8</v>
      </c>
      <c r="HI39" s="73">
        <v>7</v>
      </c>
      <c r="HJ39" s="73">
        <v>7</v>
      </c>
      <c r="HK39" s="73">
        <v>6</v>
      </c>
      <c r="HL39" s="73">
        <v>6</v>
      </c>
      <c r="HM39" s="73">
        <v>7</v>
      </c>
      <c r="HN39" s="73">
        <v>7</v>
      </c>
      <c r="HO39" s="73">
        <v>7</v>
      </c>
      <c r="HP39" s="73">
        <v>6</v>
      </c>
      <c r="HQ39" s="73">
        <v>5</v>
      </c>
      <c r="HR39" s="73">
        <v>5</v>
      </c>
      <c r="HS39" s="73">
        <v>5</v>
      </c>
      <c r="HT39" s="73">
        <v>6</v>
      </c>
      <c r="HU39" s="73">
        <v>7</v>
      </c>
      <c r="HV39" s="73">
        <v>8</v>
      </c>
      <c r="HW39" s="73">
        <v>7</v>
      </c>
    </row>
    <row r="40" spans="1:231" ht="16.5" hidden="1" customHeight="1">
      <c r="A40"/>
      <c r="B40" s="8" t="s">
        <v>173</v>
      </c>
      <c r="C40" s="9" t="s">
        <v>174</v>
      </c>
      <c r="D40" s="61" t="s">
        <v>606</v>
      </c>
      <c r="E40" s="61"/>
      <c r="F40" s="10">
        <v>45880</v>
      </c>
      <c r="G40" s="11">
        <v>19</v>
      </c>
      <c r="H40" s="11">
        <v>20</v>
      </c>
      <c r="I40" s="11">
        <v>19</v>
      </c>
      <c r="J40" s="11">
        <v>22</v>
      </c>
      <c r="K40" s="11">
        <v>26</v>
      </c>
      <c r="L40" s="11">
        <v>24</v>
      </c>
      <c r="M40" s="11">
        <v>28</v>
      </c>
      <c r="N40" s="11">
        <v>34</v>
      </c>
      <c r="O40" s="12">
        <v>49</v>
      </c>
      <c r="P40" s="12">
        <v>49</v>
      </c>
      <c r="Q40" s="12">
        <v>48</v>
      </c>
      <c r="R40" s="12">
        <v>48</v>
      </c>
      <c r="S40" s="12">
        <v>53</v>
      </c>
      <c r="T40" s="12">
        <v>59</v>
      </c>
      <c r="U40" s="12">
        <v>78</v>
      </c>
      <c r="V40" s="12">
        <v>49</v>
      </c>
      <c r="W40" s="12">
        <v>50</v>
      </c>
      <c r="X40" s="12">
        <v>53</v>
      </c>
      <c r="Y40" s="12">
        <v>81</v>
      </c>
      <c r="Z40" s="12">
        <v>50</v>
      </c>
      <c r="AA40" s="12">
        <v>47</v>
      </c>
      <c r="AB40" s="12">
        <v>52</v>
      </c>
      <c r="AC40" s="12">
        <v>79</v>
      </c>
      <c r="AD40" s="12">
        <v>89</v>
      </c>
      <c r="AE40" s="12">
        <v>87</v>
      </c>
      <c r="AF40" s="12">
        <v>53</v>
      </c>
      <c r="AG40" s="12">
        <v>82</v>
      </c>
      <c r="AH40" s="12">
        <v>95</v>
      </c>
      <c r="AI40" s="12">
        <v>96</v>
      </c>
      <c r="AJ40" s="12">
        <v>104</v>
      </c>
      <c r="AK40" s="12">
        <v>98</v>
      </c>
      <c r="AL40" s="12">
        <v>82</v>
      </c>
      <c r="AM40" s="12">
        <v>86</v>
      </c>
      <c r="AN40" s="12">
        <v>92</v>
      </c>
      <c r="AO40" s="12">
        <v>101</v>
      </c>
      <c r="AP40" s="12">
        <v>101</v>
      </c>
      <c r="AQ40" s="12">
        <v>100</v>
      </c>
      <c r="AR40" s="12">
        <v>106</v>
      </c>
      <c r="AS40" s="12">
        <v>118</v>
      </c>
      <c r="AT40" s="12">
        <v>126</v>
      </c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65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69"/>
      <c r="EY40" s="69"/>
      <c r="EZ40" s="17"/>
      <c r="FA40" s="17"/>
      <c r="FB40" s="17"/>
      <c r="FC40" s="17"/>
      <c r="FD40" s="17"/>
      <c r="FE40" s="17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</row>
    <row r="41" spans="1:231">
      <c r="A41"/>
      <c r="B41" s="8" t="s">
        <v>175</v>
      </c>
      <c r="C41" s="9" t="s">
        <v>395</v>
      </c>
      <c r="D41" s="61" t="s">
        <v>606</v>
      </c>
      <c r="E41" s="61">
        <v>1</v>
      </c>
      <c r="F41" s="10">
        <v>45880</v>
      </c>
      <c r="G41" s="11">
        <v>90</v>
      </c>
      <c r="H41" s="11">
        <v>78</v>
      </c>
      <c r="I41" s="11">
        <v>29</v>
      </c>
      <c r="J41" s="11">
        <v>22</v>
      </c>
      <c r="K41" s="11">
        <v>14</v>
      </c>
      <c r="L41" s="11">
        <v>6</v>
      </c>
      <c r="M41" s="11">
        <v>7</v>
      </c>
      <c r="N41" s="11">
        <v>6</v>
      </c>
      <c r="O41" s="12">
        <v>4</v>
      </c>
      <c r="P41" s="12">
        <v>4</v>
      </c>
      <c r="Q41" s="12">
        <v>4</v>
      </c>
      <c r="R41" s="12">
        <v>6</v>
      </c>
      <c r="S41" s="12">
        <v>9</v>
      </c>
      <c r="T41" s="12">
        <v>7</v>
      </c>
      <c r="U41" s="12">
        <v>6</v>
      </c>
      <c r="V41" s="12">
        <v>7</v>
      </c>
      <c r="W41" s="12">
        <v>7</v>
      </c>
      <c r="X41" s="12">
        <v>8</v>
      </c>
      <c r="Y41" s="12">
        <v>6</v>
      </c>
      <c r="Z41" s="12">
        <v>5</v>
      </c>
      <c r="AA41" s="12">
        <v>9</v>
      </c>
      <c r="AB41" s="12">
        <v>9</v>
      </c>
      <c r="AC41" s="12">
        <v>10</v>
      </c>
      <c r="AD41" s="12">
        <v>7</v>
      </c>
      <c r="AE41" s="12">
        <v>7</v>
      </c>
      <c r="AF41" s="12">
        <v>8</v>
      </c>
      <c r="AG41" s="12">
        <v>7</v>
      </c>
      <c r="AH41" s="12">
        <v>6</v>
      </c>
      <c r="AI41" s="12">
        <v>3</v>
      </c>
      <c r="AJ41" s="12">
        <v>4</v>
      </c>
      <c r="AK41" s="12">
        <v>6</v>
      </c>
      <c r="AL41" s="12">
        <v>5</v>
      </c>
      <c r="AM41" s="12">
        <v>5</v>
      </c>
      <c r="AN41" s="12">
        <v>5</v>
      </c>
      <c r="AO41" s="12">
        <v>5</v>
      </c>
      <c r="AP41" s="12">
        <v>5</v>
      </c>
      <c r="AQ41" s="12">
        <v>7</v>
      </c>
      <c r="AR41" s="12">
        <v>7</v>
      </c>
      <c r="AS41" s="12">
        <v>8</v>
      </c>
      <c r="AT41" s="12">
        <v>12</v>
      </c>
      <c r="AU41" s="12">
        <v>10</v>
      </c>
      <c r="AV41" s="12">
        <v>14</v>
      </c>
      <c r="AW41" s="12">
        <v>18</v>
      </c>
      <c r="AX41" s="12">
        <v>10</v>
      </c>
      <c r="AY41" s="12">
        <v>13</v>
      </c>
      <c r="AZ41" s="12">
        <v>10</v>
      </c>
      <c r="BA41" s="12">
        <v>8</v>
      </c>
      <c r="BB41" s="12">
        <v>8</v>
      </c>
      <c r="BC41" s="12">
        <v>6</v>
      </c>
      <c r="BD41" s="12">
        <v>4</v>
      </c>
      <c r="BE41" s="12">
        <v>8</v>
      </c>
      <c r="BF41" s="12">
        <v>5</v>
      </c>
      <c r="BG41" s="12">
        <v>5</v>
      </c>
      <c r="BH41" s="12">
        <v>8</v>
      </c>
      <c r="BI41" s="12">
        <v>11</v>
      </c>
      <c r="BJ41" s="12">
        <v>11</v>
      </c>
      <c r="BK41" s="12">
        <v>12</v>
      </c>
      <c r="BL41" s="12">
        <v>12</v>
      </c>
      <c r="BM41" s="12">
        <v>14</v>
      </c>
      <c r="BN41" s="12">
        <v>11</v>
      </c>
      <c r="BO41" s="12">
        <v>7</v>
      </c>
      <c r="BP41" s="12">
        <v>6</v>
      </c>
      <c r="BQ41" s="12">
        <v>5</v>
      </c>
      <c r="BR41" s="12">
        <v>6</v>
      </c>
      <c r="BS41" s="12">
        <v>5</v>
      </c>
      <c r="BT41" s="12">
        <v>6</v>
      </c>
      <c r="BU41" s="12">
        <v>4</v>
      </c>
      <c r="BV41" s="12">
        <v>4</v>
      </c>
      <c r="BW41" s="12">
        <v>5</v>
      </c>
      <c r="BX41" s="12">
        <v>4</v>
      </c>
      <c r="BY41" s="12">
        <v>4</v>
      </c>
      <c r="BZ41" s="12">
        <v>4</v>
      </c>
      <c r="CA41" s="12">
        <v>3</v>
      </c>
      <c r="CB41" s="12">
        <v>4</v>
      </c>
      <c r="CC41" s="12">
        <v>3</v>
      </c>
      <c r="CD41" s="12">
        <v>3</v>
      </c>
      <c r="CE41" s="12">
        <v>8</v>
      </c>
      <c r="CF41" s="12">
        <v>9</v>
      </c>
      <c r="CG41" s="12">
        <v>11</v>
      </c>
      <c r="CH41" s="12">
        <v>17</v>
      </c>
      <c r="CI41" s="12">
        <v>35</v>
      </c>
      <c r="CJ41" s="12">
        <v>42</v>
      </c>
      <c r="CK41" s="12">
        <v>44</v>
      </c>
      <c r="CL41" s="12">
        <v>26</v>
      </c>
      <c r="CM41" s="12">
        <v>6</v>
      </c>
      <c r="CN41" s="12">
        <v>7</v>
      </c>
      <c r="CO41" s="12">
        <v>3</v>
      </c>
      <c r="CP41" s="12">
        <v>3</v>
      </c>
      <c r="CQ41" s="12">
        <v>2</v>
      </c>
      <c r="CR41" s="12">
        <v>2</v>
      </c>
      <c r="CS41" s="12">
        <v>2</v>
      </c>
      <c r="CT41" s="12">
        <v>2</v>
      </c>
      <c r="CU41" s="12">
        <v>1</v>
      </c>
      <c r="CV41" s="12">
        <v>1</v>
      </c>
      <c r="CW41" s="12">
        <v>1</v>
      </c>
      <c r="CX41" s="12">
        <v>2</v>
      </c>
      <c r="CY41" s="12">
        <v>2</v>
      </c>
      <c r="CZ41" s="12">
        <v>2</v>
      </c>
      <c r="DA41" s="12">
        <v>2</v>
      </c>
      <c r="DB41" s="12">
        <v>2</v>
      </c>
      <c r="DC41" s="12">
        <v>3</v>
      </c>
      <c r="DD41" s="12">
        <v>3</v>
      </c>
      <c r="DE41" s="12">
        <v>3</v>
      </c>
      <c r="DF41" s="12">
        <v>2</v>
      </c>
      <c r="DG41" s="12">
        <v>2</v>
      </c>
      <c r="DH41" s="12">
        <v>2</v>
      </c>
      <c r="DI41" s="12">
        <v>3</v>
      </c>
      <c r="DJ41" s="12">
        <v>4</v>
      </c>
      <c r="DK41" s="12">
        <v>3</v>
      </c>
      <c r="DL41" s="12">
        <v>2</v>
      </c>
      <c r="DM41" s="12">
        <v>4</v>
      </c>
      <c r="DN41" s="12">
        <v>4</v>
      </c>
      <c r="DO41" s="12">
        <v>4</v>
      </c>
      <c r="DP41" s="12">
        <v>4</v>
      </c>
      <c r="DQ41" s="12">
        <v>3</v>
      </c>
      <c r="DR41" s="12">
        <v>3</v>
      </c>
      <c r="DS41" s="12">
        <v>3</v>
      </c>
      <c r="DT41" s="12">
        <v>3</v>
      </c>
      <c r="DU41" s="12">
        <v>5</v>
      </c>
      <c r="DV41" s="12">
        <v>5</v>
      </c>
      <c r="DW41" s="12">
        <v>4</v>
      </c>
      <c r="DX41" s="12">
        <v>5</v>
      </c>
      <c r="DY41" s="12">
        <v>4</v>
      </c>
      <c r="DZ41" s="12">
        <v>3</v>
      </c>
      <c r="EA41" s="12">
        <v>4</v>
      </c>
      <c r="EB41" s="12">
        <v>3</v>
      </c>
      <c r="EC41" s="65">
        <v>2</v>
      </c>
      <c r="ED41" s="12">
        <v>2</v>
      </c>
      <c r="EE41" s="12">
        <v>3</v>
      </c>
      <c r="EF41" s="12">
        <v>3</v>
      </c>
      <c r="EG41" s="12">
        <v>5</v>
      </c>
      <c r="EH41" s="12">
        <v>3</v>
      </c>
      <c r="EI41" s="12">
        <v>4</v>
      </c>
      <c r="EJ41" s="12">
        <v>3</v>
      </c>
      <c r="EK41" s="12">
        <v>5</v>
      </c>
      <c r="EL41" s="12">
        <v>3</v>
      </c>
      <c r="EM41" s="12">
        <v>6</v>
      </c>
      <c r="EN41" s="12">
        <v>4</v>
      </c>
      <c r="EO41" s="12">
        <v>4</v>
      </c>
      <c r="EP41" s="12">
        <v>4</v>
      </c>
      <c r="EQ41" s="12">
        <v>4</v>
      </c>
      <c r="ER41" s="12">
        <v>4</v>
      </c>
      <c r="ES41" s="12">
        <v>3</v>
      </c>
      <c r="ET41" s="12">
        <v>3</v>
      </c>
      <c r="EU41" s="12">
        <v>3</v>
      </c>
      <c r="EV41" s="12">
        <v>3</v>
      </c>
      <c r="EW41" s="12">
        <v>4</v>
      </c>
      <c r="EX41" s="69" t="s">
        <v>463</v>
      </c>
      <c r="EY41" s="69">
        <v>3</v>
      </c>
      <c r="EZ41" s="17">
        <v>4</v>
      </c>
      <c r="FA41" s="17">
        <v>3</v>
      </c>
      <c r="FB41" s="17">
        <v>2</v>
      </c>
      <c r="FC41" s="17">
        <v>2</v>
      </c>
      <c r="FD41" s="17">
        <v>2</v>
      </c>
      <c r="FE41" s="17">
        <v>4</v>
      </c>
      <c r="FF41" s="73" t="s">
        <v>489</v>
      </c>
      <c r="FG41" s="73" t="s">
        <v>464</v>
      </c>
      <c r="FH41" s="73" t="s">
        <v>463</v>
      </c>
      <c r="FI41" s="73" t="s">
        <v>463</v>
      </c>
      <c r="FJ41" s="73">
        <v>4</v>
      </c>
      <c r="FK41" s="73">
        <v>3</v>
      </c>
      <c r="FL41" s="73">
        <v>3</v>
      </c>
      <c r="FM41" s="73">
        <v>2</v>
      </c>
      <c r="FN41" s="73">
        <v>2</v>
      </c>
      <c r="FO41" s="73">
        <v>3</v>
      </c>
      <c r="FP41" s="73">
        <v>3</v>
      </c>
      <c r="FQ41" s="73">
        <v>2</v>
      </c>
      <c r="FR41" s="73">
        <v>2</v>
      </c>
      <c r="FS41" s="73">
        <v>3</v>
      </c>
      <c r="FT41" s="73">
        <v>2</v>
      </c>
      <c r="FU41" s="73">
        <v>3</v>
      </c>
      <c r="FV41" s="73">
        <v>2</v>
      </c>
      <c r="FW41" s="73">
        <v>2</v>
      </c>
      <c r="FX41" s="73">
        <v>1</v>
      </c>
      <c r="FY41" s="73">
        <v>1</v>
      </c>
      <c r="FZ41" s="73">
        <v>2</v>
      </c>
      <c r="GA41" s="73">
        <v>2</v>
      </c>
      <c r="GB41" s="73">
        <v>2</v>
      </c>
      <c r="GC41" s="73">
        <v>2</v>
      </c>
      <c r="GD41" s="73">
        <v>2</v>
      </c>
      <c r="GE41" s="73">
        <v>3</v>
      </c>
      <c r="GF41" s="73">
        <v>5</v>
      </c>
      <c r="GG41" s="73">
        <v>4</v>
      </c>
      <c r="GH41" s="73">
        <v>4</v>
      </c>
      <c r="GI41" s="73">
        <v>6</v>
      </c>
      <c r="GJ41" s="73">
        <v>5</v>
      </c>
      <c r="GK41" s="73">
        <v>6</v>
      </c>
      <c r="GL41" s="73">
        <v>1</v>
      </c>
      <c r="GM41" s="73">
        <v>1</v>
      </c>
      <c r="GN41" s="73">
        <v>1</v>
      </c>
      <c r="GO41" s="73">
        <v>2</v>
      </c>
      <c r="GP41" s="73">
        <v>6</v>
      </c>
      <c r="GQ41" s="73">
        <v>5</v>
      </c>
      <c r="GR41" s="73">
        <v>7</v>
      </c>
      <c r="GS41" s="73">
        <v>7</v>
      </c>
      <c r="GT41" s="73">
        <v>10</v>
      </c>
      <c r="GU41" s="73">
        <v>11</v>
      </c>
      <c r="GV41" s="73">
        <v>7</v>
      </c>
      <c r="GW41" s="73">
        <v>4</v>
      </c>
      <c r="GX41" s="73">
        <v>4</v>
      </c>
      <c r="GY41" s="73">
        <v>3</v>
      </c>
      <c r="GZ41" s="73">
        <v>2</v>
      </c>
      <c r="HA41" s="73">
        <v>3</v>
      </c>
      <c r="HB41" s="73">
        <v>2</v>
      </c>
      <c r="HC41" s="73">
        <v>6</v>
      </c>
      <c r="HD41" s="91">
        <v>9</v>
      </c>
      <c r="HE41" s="73">
        <v>7</v>
      </c>
      <c r="HF41" s="73">
        <v>10</v>
      </c>
      <c r="HG41" s="73">
        <v>9</v>
      </c>
      <c r="HH41" s="73">
        <v>13</v>
      </c>
      <c r="HI41" s="73">
        <v>15</v>
      </c>
      <c r="HJ41" s="73">
        <v>13</v>
      </c>
      <c r="HK41" s="73">
        <v>13</v>
      </c>
      <c r="HL41" s="73">
        <v>29</v>
      </c>
      <c r="HM41" s="73">
        <v>29</v>
      </c>
      <c r="HN41" s="73">
        <v>28</v>
      </c>
      <c r="HO41" s="73">
        <v>37</v>
      </c>
      <c r="HP41" s="73">
        <v>41</v>
      </c>
      <c r="HQ41" s="73">
        <v>32</v>
      </c>
      <c r="HR41" s="73">
        <v>29</v>
      </c>
      <c r="HS41" s="73">
        <v>27</v>
      </c>
      <c r="HT41" s="73">
        <v>13</v>
      </c>
      <c r="HU41" s="73">
        <v>10</v>
      </c>
      <c r="HV41" s="73">
        <v>12</v>
      </c>
      <c r="HW41" s="73">
        <v>14</v>
      </c>
    </row>
    <row r="42" spans="1:231">
      <c r="A42"/>
      <c r="B42" s="8" t="s">
        <v>177</v>
      </c>
      <c r="C42" s="9" t="s">
        <v>396</v>
      </c>
      <c r="D42" s="61" t="s">
        <v>606</v>
      </c>
      <c r="E42" s="61">
        <v>1</v>
      </c>
      <c r="F42" s="10">
        <v>45880</v>
      </c>
      <c r="G42" s="11">
        <v>137</v>
      </c>
      <c r="H42" s="11">
        <v>121</v>
      </c>
      <c r="I42" s="11">
        <v>91</v>
      </c>
      <c r="J42" s="11">
        <v>30</v>
      </c>
      <c r="K42" s="11">
        <v>25</v>
      </c>
      <c r="L42" s="11">
        <v>23</v>
      </c>
      <c r="M42" s="11">
        <v>19</v>
      </c>
      <c r="N42" s="11">
        <v>18</v>
      </c>
      <c r="O42" s="12">
        <v>19</v>
      </c>
      <c r="P42" s="12">
        <v>18</v>
      </c>
      <c r="Q42" s="12">
        <v>13</v>
      </c>
      <c r="R42" s="12">
        <v>13</v>
      </c>
      <c r="S42" s="12">
        <v>15</v>
      </c>
      <c r="T42" s="12">
        <v>19</v>
      </c>
      <c r="U42" s="12">
        <v>16</v>
      </c>
      <c r="V42" s="12">
        <v>14</v>
      </c>
      <c r="W42" s="12">
        <v>17</v>
      </c>
      <c r="X42" s="12">
        <v>19</v>
      </c>
      <c r="Y42" s="12">
        <v>20</v>
      </c>
      <c r="Z42" s="12">
        <v>20</v>
      </c>
      <c r="AA42" s="12">
        <v>22</v>
      </c>
      <c r="AB42" s="12">
        <v>19</v>
      </c>
      <c r="AC42" s="12">
        <v>19</v>
      </c>
      <c r="AD42" s="12">
        <v>20</v>
      </c>
      <c r="AE42" s="12">
        <v>20</v>
      </c>
      <c r="AF42" s="12">
        <v>21</v>
      </c>
      <c r="AG42" s="12">
        <v>21</v>
      </c>
      <c r="AH42" s="12">
        <v>19</v>
      </c>
      <c r="AI42" s="12">
        <v>24</v>
      </c>
      <c r="AJ42" s="12">
        <v>17</v>
      </c>
      <c r="AK42" s="12">
        <v>12</v>
      </c>
      <c r="AL42" s="12">
        <v>19</v>
      </c>
      <c r="AM42" s="12">
        <v>20</v>
      </c>
      <c r="AN42" s="12">
        <v>25</v>
      </c>
      <c r="AO42" s="12">
        <v>43</v>
      </c>
      <c r="AP42" s="64">
        <v>0</v>
      </c>
      <c r="AQ42" s="25">
        <v>0</v>
      </c>
      <c r="AR42" s="25">
        <v>0</v>
      </c>
      <c r="AS42" s="25">
        <v>0</v>
      </c>
      <c r="AT42" s="25">
        <v>33</v>
      </c>
      <c r="AU42" s="25">
        <v>15</v>
      </c>
      <c r="AV42" s="25">
        <v>11</v>
      </c>
      <c r="AW42" s="25">
        <v>12</v>
      </c>
      <c r="AX42" s="25">
        <v>10</v>
      </c>
      <c r="AY42" s="25">
        <v>10</v>
      </c>
      <c r="AZ42" s="25">
        <v>9</v>
      </c>
      <c r="BA42" s="25">
        <v>8</v>
      </c>
      <c r="BB42" s="25">
        <v>8</v>
      </c>
      <c r="BC42" s="25">
        <v>8</v>
      </c>
      <c r="BD42" s="25">
        <v>8</v>
      </c>
      <c r="BE42" s="25">
        <v>7</v>
      </c>
      <c r="BF42" s="25">
        <v>7</v>
      </c>
      <c r="BG42" s="25">
        <v>7</v>
      </c>
      <c r="BH42" s="25">
        <v>7</v>
      </c>
      <c r="BI42" s="25">
        <v>6</v>
      </c>
      <c r="BJ42" s="25">
        <v>6</v>
      </c>
      <c r="BK42" s="25">
        <v>7</v>
      </c>
      <c r="BL42" s="25">
        <v>7</v>
      </c>
      <c r="BM42" s="25">
        <v>6</v>
      </c>
      <c r="BN42" s="25">
        <v>5</v>
      </c>
      <c r="BO42" s="25">
        <v>6</v>
      </c>
      <c r="BP42" s="25">
        <v>6</v>
      </c>
      <c r="BQ42" s="25">
        <v>6</v>
      </c>
      <c r="BR42" s="25">
        <v>5</v>
      </c>
      <c r="BS42" s="25">
        <v>6</v>
      </c>
      <c r="BT42" s="25">
        <v>6</v>
      </c>
      <c r="BU42" s="25">
        <v>6</v>
      </c>
      <c r="BV42" s="25">
        <v>7</v>
      </c>
      <c r="BW42" s="25">
        <v>7</v>
      </c>
      <c r="BX42" s="25">
        <v>7</v>
      </c>
      <c r="BY42" s="25">
        <v>13</v>
      </c>
      <c r="BZ42" s="25">
        <v>14</v>
      </c>
      <c r="CA42" s="25">
        <v>12</v>
      </c>
      <c r="CB42" s="25">
        <v>15</v>
      </c>
      <c r="CC42" s="25">
        <v>16</v>
      </c>
      <c r="CD42" s="25">
        <v>18</v>
      </c>
      <c r="CE42" s="25">
        <v>19</v>
      </c>
      <c r="CF42" s="25">
        <v>21</v>
      </c>
      <c r="CG42" s="25">
        <v>20</v>
      </c>
      <c r="CH42" s="25">
        <v>23</v>
      </c>
      <c r="CI42" s="25">
        <v>24</v>
      </c>
      <c r="CJ42" s="25">
        <v>19</v>
      </c>
      <c r="CK42" s="25">
        <v>30</v>
      </c>
      <c r="CL42" s="25">
        <v>13</v>
      </c>
      <c r="CM42" s="25">
        <v>8</v>
      </c>
      <c r="CN42" s="25">
        <v>6</v>
      </c>
      <c r="CO42" s="25">
        <v>6</v>
      </c>
      <c r="CP42" s="25">
        <v>5</v>
      </c>
      <c r="CQ42" s="25">
        <v>5</v>
      </c>
      <c r="CR42" s="25">
        <v>5</v>
      </c>
      <c r="CS42" s="25">
        <v>5</v>
      </c>
      <c r="CT42" s="25">
        <v>5</v>
      </c>
      <c r="CU42" s="25">
        <v>6</v>
      </c>
      <c r="CV42" s="25">
        <v>6</v>
      </c>
      <c r="CW42" s="25">
        <v>6</v>
      </c>
      <c r="CX42" s="25">
        <v>6</v>
      </c>
      <c r="CY42" s="25">
        <v>6</v>
      </c>
      <c r="CZ42" s="25">
        <v>6</v>
      </c>
      <c r="DA42" s="25">
        <v>7</v>
      </c>
      <c r="DB42" s="25">
        <v>6</v>
      </c>
      <c r="DC42" s="25">
        <v>7</v>
      </c>
      <c r="DD42" s="25">
        <v>6</v>
      </c>
      <c r="DE42" s="25">
        <v>5</v>
      </c>
      <c r="DF42" s="25">
        <v>5</v>
      </c>
      <c r="DG42" s="25">
        <v>6</v>
      </c>
      <c r="DH42" s="25">
        <v>6</v>
      </c>
      <c r="DI42" s="25">
        <v>6</v>
      </c>
      <c r="DJ42" s="25">
        <v>6</v>
      </c>
      <c r="DK42" s="25">
        <v>6</v>
      </c>
      <c r="DL42" s="25">
        <v>6</v>
      </c>
      <c r="DM42" s="25">
        <v>6</v>
      </c>
      <c r="DN42" s="25">
        <v>6</v>
      </c>
      <c r="DO42" s="25">
        <v>5</v>
      </c>
      <c r="DP42" s="25">
        <v>6</v>
      </c>
      <c r="DQ42" s="25">
        <v>6</v>
      </c>
      <c r="DR42" s="25">
        <v>5</v>
      </c>
      <c r="DS42" s="25">
        <v>6</v>
      </c>
      <c r="DT42" s="25">
        <v>4</v>
      </c>
      <c r="DU42" s="25">
        <v>5</v>
      </c>
      <c r="DV42" s="25">
        <v>6</v>
      </c>
      <c r="DW42" s="25">
        <v>6</v>
      </c>
      <c r="DX42" s="25">
        <v>6</v>
      </c>
      <c r="DY42" s="25">
        <v>7</v>
      </c>
      <c r="DZ42" s="25">
        <v>6</v>
      </c>
      <c r="EA42" s="25">
        <v>6</v>
      </c>
      <c r="EB42" s="25">
        <v>5</v>
      </c>
      <c r="EC42" s="66">
        <v>5</v>
      </c>
      <c r="ED42" s="25">
        <v>5</v>
      </c>
      <c r="EE42" s="25">
        <v>5</v>
      </c>
      <c r="EF42" s="25">
        <v>5</v>
      </c>
      <c r="EG42" s="25">
        <v>5</v>
      </c>
      <c r="EH42" s="25">
        <v>6</v>
      </c>
      <c r="EI42" s="25">
        <v>6</v>
      </c>
      <c r="EJ42" s="25">
        <v>7</v>
      </c>
      <c r="EK42" s="25">
        <v>7</v>
      </c>
      <c r="EL42" s="25">
        <v>7</v>
      </c>
      <c r="EM42" s="25">
        <v>6</v>
      </c>
      <c r="EN42" s="25">
        <v>6</v>
      </c>
      <c r="EO42" s="25">
        <v>6</v>
      </c>
      <c r="EP42" s="25">
        <v>5</v>
      </c>
      <c r="EQ42" s="25">
        <v>5</v>
      </c>
      <c r="ER42" s="25">
        <v>4</v>
      </c>
      <c r="ES42" s="25">
        <v>4</v>
      </c>
      <c r="ET42" s="25">
        <v>4</v>
      </c>
      <c r="EU42" s="25">
        <v>5</v>
      </c>
      <c r="EV42" s="25">
        <v>4</v>
      </c>
      <c r="EW42" s="25">
        <v>4</v>
      </c>
      <c r="EX42" s="70" t="s">
        <v>464</v>
      </c>
      <c r="EY42" s="70">
        <v>5</v>
      </c>
      <c r="EZ42" s="17">
        <v>5</v>
      </c>
      <c r="FA42" s="17">
        <v>5</v>
      </c>
      <c r="FB42" s="17">
        <v>4</v>
      </c>
      <c r="FC42" s="17">
        <v>3</v>
      </c>
      <c r="FD42" s="17">
        <v>3</v>
      </c>
      <c r="FE42" s="17">
        <v>4</v>
      </c>
      <c r="FF42" s="73" t="s">
        <v>464</v>
      </c>
      <c r="FG42" s="73" t="s">
        <v>463</v>
      </c>
      <c r="FH42" s="73" t="s">
        <v>464</v>
      </c>
      <c r="FI42" s="73" t="s">
        <v>464</v>
      </c>
      <c r="FJ42" s="73">
        <v>4</v>
      </c>
      <c r="FK42" s="73">
        <v>4</v>
      </c>
      <c r="FL42" s="73">
        <v>4</v>
      </c>
      <c r="FM42" s="73">
        <v>5</v>
      </c>
      <c r="FN42" s="73">
        <v>4</v>
      </c>
      <c r="FO42" s="73">
        <v>5</v>
      </c>
      <c r="FP42" s="73">
        <v>5</v>
      </c>
      <c r="FQ42" s="73">
        <v>4</v>
      </c>
      <c r="FR42" s="73">
        <v>4</v>
      </c>
      <c r="FS42" s="73">
        <v>4</v>
      </c>
      <c r="FT42" s="73">
        <v>4</v>
      </c>
      <c r="FU42" s="73">
        <v>4</v>
      </c>
      <c r="FV42" s="73">
        <v>3</v>
      </c>
      <c r="FW42" s="73">
        <v>3</v>
      </c>
      <c r="FX42" s="73">
        <v>3</v>
      </c>
      <c r="FY42" s="73">
        <v>4</v>
      </c>
      <c r="FZ42" s="73">
        <v>4</v>
      </c>
      <c r="GA42" s="73">
        <v>5</v>
      </c>
      <c r="GB42" s="73">
        <v>4</v>
      </c>
      <c r="GC42" s="73">
        <v>4</v>
      </c>
      <c r="GD42" s="73">
        <v>4</v>
      </c>
      <c r="GE42" s="73">
        <v>4</v>
      </c>
      <c r="GF42" s="73">
        <v>4</v>
      </c>
      <c r="GG42" s="73">
        <v>4</v>
      </c>
      <c r="GH42" s="73">
        <v>4</v>
      </c>
      <c r="GI42" s="73">
        <v>4</v>
      </c>
      <c r="GJ42" s="73">
        <v>5</v>
      </c>
      <c r="GK42" s="73">
        <v>4</v>
      </c>
      <c r="GL42" s="73">
        <v>4</v>
      </c>
      <c r="GM42" s="73">
        <v>4</v>
      </c>
      <c r="GN42" s="73">
        <v>4</v>
      </c>
      <c r="GO42" s="73">
        <v>4</v>
      </c>
      <c r="GP42" s="73">
        <v>4</v>
      </c>
      <c r="GQ42" s="73">
        <v>4</v>
      </c>
      <c r="GR42" s="73">
        <v>4</v>
      </c>
      <c r="GS42" s="73">
        <v>4</v>
      </c>
      <c r="GT42" s="73">
        <v>4</v>
      </c>
      <c r="GU42" s="73">
        <v>4</v>
      </c>
      <c r="GV42" s="73">
        <v>4</v>
      </c>
      <c r="GW42" s="73">
        <v>4</v>
      </c>
      <c r="GX42" s="73">
        <v>4</v>
      </c>
      <c r="GY42" s="73">
        <v>4</v>
      </c>
      <c r="GZ42" s="73">
        <v>4</v>
      </c>
      <c r="HA42" s="73">
        <v>4</v>
      </c>
      <c r="HB42" s="73">
        <v>5</v>
      </c>
      <c r="HC42" s="73">
        <v>10</v>
      </c>
      <c r="HD42" s="91">
        <v>12</v>
      </c>
      <c r="HE42" s="73">
        <v>9</v>
      </c>
      <c r="HF42" s="73">
        <v>7</v>
      </c>
      <c r="HG42" s="73">
        <v>12</v>
      </c>
      <c r="HH42" s="73">
        <v>16</v>
      </c>
      <c r="HI42" s="73">
        <v>22</v>
      </c>
      <c r="HJ42" s="73">
        <v>25</v>
      </c>
      <c r="HK42" s="73">
        <v>22</v>
      </c>
      <c r="HL42" s="73">
        <v>27</v>
      </c>
      <c r="HM42" s="73">
        <v>49</v>
      </c>
      <c r="HN42" s="73">
        <v>44</v>
      </c>
      <c r="HO42" s="73">
        <v>33</v>
      </c>
      <c r="HP42" s="73">
        <v>33</v>
      </c>
      <c r="HQ42" s="73">
        <v>16</v>
      </c>
      <c r="HR42" s="73">
        <v>18</v>
      </c>
      <c r="HS42" s="73">
        <v>18</v>
      </c>
      <c r="HT42" s="73">
        <v>17</v>
      </c>
      <c r="HU42" s="73">
        <v>17</v>
      </c>
      <c r="HV42" s="73">
        <v>16</v>
      </c>
      <c r="HW42" s="73">
        <v>22</v>
      </c>
    </row>
    <row r="43" spans="1:231" ht="16.5" hidden="1" customHeight="1">
      <c r="A43"/>
      <c r="B43" s="8" t="s">
        <v>364</v>
      </c>
      <c r="C43" s="9" t="s">
        <v>397</v>
      </c>
      <c r="D43" s="61" t="s">
        <v>606</v>
      </c>
      <c r="E43" s="61"/>
      <c r="F43" s="10">
        <v>45880</v>
      </c>
      <c r="G43" s="11"/>
      <c r="H43" s="11"/>
      <c r="I43" s="11"/>
      <c r="J43" s="11"/>
      <c r="K43" s="11"/>
      <c r="L43" s="11"/>
      <c r="M43" s="11"/>
      <c r="N43" s="11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64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>
        <v>0</v>
      </c>
      <c r="BC43" s="25">
        <v>69</v>
      </c>
      <c r="BD43" s="25">
        <v>46</v>
      </c>
      <c r="BE43" s="25">
        <v>47</v>
      </c>
      <c r="BF43" s="25">
        <v>46</v>
      </c>
      <c r="BG43" s="25">
        <v>46</v>
      </c>
      <c r="BH43" s="25">
        <v>45</v>
      </c>
      <c r="BI43" s="25">
        <v>48</v>
      </c>
      <c r="BJ43" s="25">
        <v>44</v>
      </c>
      <c r="BK43" s="25">
        <v>70</v>
      </c>
      <c r="BL43" s="25">
        <v>71</v>
      </c>
      <c r="BM43" s="25">
        <v>42</v>
      </c>
      <c r="BN43" s="25">
        <v>16</v>
      </c>
      <c r="BO43" s="25">
        <v>16</v>
      </c>
      <c r="BP43" s="25">
        <v>13</v>
      </c>
      <c r="BQ43" s="25">
        <v>10</v>
      </c>
      <c r="BR43" s="25">
        <v>11</v>
      </c>
      <c r="BS43" s="25">
        <v>11</v>
      </c>
      <c r="BT43" s="25">
        <v>11</v>
      </c>
      <c r="BU43" s="25">
        <v>10</v>
      </c>
      <c r="BV43" s="25">
        <v>11</v>
      </c>
      <c r="BW43" s="25">
        <v>11</v>
      </c>
      <c r="BX43" s="25">
        <v>11</v>
      </c>
      <c r="BY43" s="25">
        <v>9</v>
      </c>
      <c r="BZ43" s="25">
        <v>9</v>
      </c>
      <c r="CA43" s="25">
        <v>7</v>
      </c>
      <c r="CB43" s="25">
        <v>5</v>
      </c>
      <c r="CC43" s="25">
        <v>7</v>
      </c>
      <c r="CD43" s="25">
        <v>6</v>
      </c>
      <c r="CE43" s="25">
        <v>6</v>
      </c>
      <c r="CF43" s="25">
        <v>6</v>
      </c>
      <c r="CG43" s="25">
        <v>5</v>
      </c>
      <c r="CH43" s="25">
        <v>4</v>
      </c>
      <c r="CI43" s="25">
        <v>4</v>
      </c>
      <c r="CJ43" s="25">
        <v>5</v>
      </c>
      <c r="CK43" s="25">
        <v>6</v>
      </c>
      <c r="CL43" s="25">
        <v>5</v>
      </c>
      <c r="CM43" s="25">
        <v>5</v>
      </c>
      <c r="CN43" s="25">
        <v>5</v>
      </c>
      <c r="CO43" s="25">
        <v>4</v>
      </c>
      <c r="CP43" s="25">
        <v>4</v>
      </c>
      <c r="CQ43" s="25">
        <v>5</v>
      </c>
      <c r="CR43" s="25">
        <v>5</v>
      </c>
      <c r="CS43" s="25">
        <v>5</v>
      </c>
      <c r="CT43" s="25">
        <v>5</v>
      </c>
      <c r="CU43" s="25">
        <v>5</v>
      </c>
      <c r="CV43" s="25">
        <v>5</v>
      </c>
      <c r="CW43" s="25">
        <v>5</v>
      </c>
      <c r="CX43" s="25">
        <v>5</v>
      </c>
      <c r="CY43" s="25">
        <v>4</v>
      </c>
      <c r="CZ43" s="25">
        <v>4</v>
      </c>
      <c r="DA43" s="25">
        <v>5</v>
      </c>
      <c r="DB43" s="25">
        <v>5</v>
      </c>
      <c r="DC43" s="25">
        <v>4</v>
      </c>
      <c r="DD43" s="25">
        <v>4</v>
      </c>
      <c r="DE43" s="25">
        <v>4</v>
      </c>
      <c r="DF43" s="25">
        <v>5</v>
      </c>
      <c r="DG43" s="25">
        <v>5</v>
      </c>
      <c r="DH43" s="25">
        <v>6</v>
      </c>
      <c r="DI43" s="25">
        <v>5</v>
      </c>
      <c r="DJ43" s="25">
        <v>6</v>
      </c>
      <c r="DK43" s="25">
        <v>8</v>
      </c>
      <c r="DL43" s="25">
        <v>9</v>
      </c>
      <c r="DM43" s="25">
        <v>6</v>
      </c>
      <c r="DN43" s="25">
        <v>9</v>
      </c>
      <c r="DO43" s="25">
        <v>11</v>
      </c>
      <c r="DP43" s="25">
        <v>29</v>
      </c>
      <c r="DQ43" s="25">
        <v>39</v>
      </c>
      <c r="DR43" s="25">
        <v>34</v>
      </c>
      <c r="DS43" s="25">
        <v>32</v>
      </c>
      <c r="DT43" s="25"/>
      <c r="DU43"/>
      <c r="DV43"/>
      <c r="DW43"/>
      <c r="DX43"/>
      <c r="DY43"/>
      <c r="DZ43"/>
      <c r="EA43"/>
      <c r="EB43"/>
      <c r="EC43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72"/>
      <c r="EY43" s="72"/>
      <c r="EZ43" s="17"/>
      <c r="FA43" s="17"/>
      <c r="FB43" s="17"/>
      <c r="FC43" s="17"/>
      <c r="FD43" s="17"/>
      <c r="FE43" s="17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91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17"/>
      <c r="HP43" s="17"/>
      <c r="HQ43" s="17"/>
      <c r="HR43" s="17"/>
      <c r="HS43" s="17"/>
      <c r="HT43" s="17"/>
      <c r="HU43" s="17"/>
      <c r="HV43" s="17"/>
      <c r="HW43" s="17"/>
    </row>
    <row r="44" spans="1:231" ht="16.5" hidden="1" customHeight="1">
      <c r="A44"/>
      <c r="B44" s="8" t="s">
        <v>365</v>
      </c>
      <c r="C44" s="9" t="s">
        <v>398</v>
      </c>
      <c r="D44" s="61" t="s">
        <v>606</v>
      </c>
      <c r="E44" s="61"/>
      <c r="F44" s="10">
        <v>45880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25">
        <v>2</v>
      </c>
      <c r="CP44" s="25">
        <v>2</v>
      </c>
      <c r="CQ44" s="25">
        <v>1</v>
      </c>
      <c r="CR44" s="25">
        <v>1</v>
      </c>
      <c r="CS44" s="25">
        <v>2</v>
      </c>
      <c r="CT44" s="25">
        <v>2</v>
      </c>
      <c r="CU44" s="25">
        <v>2</v>
      </c>
      <c r="CV44" s="25">
        <v>2</v>
      </c>
      <c r="CW44" s="25">
        <v>0</v>
      </c>
      <c r="CX44" s="25">
        <v>3</v>
      </c>
      <c r="CY44" s="25">
        <v>3</v>
      </c>
      <c r="CZ44" s="25">
        <v>3</v>
      </c>
      <c r="DA44" s="25">
        <v>3</v>
      </c>
      <c r="DB44" s="25">
        <v>2</v>
      </c>
      <c r="DC44" s="25">
        <v>1</v>
      </c>
      <c r="DD44" s="25">
        <v>1</v>
      </c>
      <c r="DE44" s="25">
        <v>1</v>
      </c>
      <c r="DF44" s="25">
        <v>229</v>
      </c>
      <c r="DG44" s="25">
        <v>227</v>
      </c>
      <c r="DH44" s="25">
        <v>1</v>
      </c>
      <c r="DI44" s="25">
        <v>2</v>
      </c>
      <c r="DJ44" s="25">
        <v>2</v>
      </c>
      <c r="DK44" s="25">
        <v>1</v>
      </c>
      <c r="DL44" s="25">
        <v>1</v>
      </c>
      <c r="DM44" s="25">
        <v>1</v>
      </c>
      <c r="DN44" s="25">
        <v>1</v>
      </c>
      <c r="DO44" s="25">
        <v>108</v>
      </c>
      <c r="DP44" s="25">
        <v>27</v>
      </c>
      <c r="DQ44" s="25">
        <v>36</v>
      </c>
      <c r="DR44" s="25">
        <v>41</v>
      </c>
      <c r="DS44" s="25">
        <v>45</v>
      </c>
      <c r="DT44" s="25"/>
      <c r="DU44"/>
      <c r="DV44"/>
      <c r="DW44"/>
      <c r="DX44"/>
      <c r="DY44"/>
      <c r="DZ44"/>
      <c r="EA44"/>
      <c r="EB44"/>
      <c r="EC4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72"/>
      <c r="EY44" s="72"/>
      <c r="EZ44" s="17"/>
      <c r="FA44" s="17"/>
      <c r="FB44" s="17"/>
      <c r="FC44" s="17"/>
      <c r="FD44" s="17"/>
      <c r="FE44" s="17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91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17"/>
      <c r="HP44" s="17"/>
      <c r="HQ44" s="17"/>
      <c r="HR44" s="17"/>
      <c r="HS44" s="17"/>
      <c r="HT44" s="17"/>
      <c r="HU44" s="17"/>
      <c r="HV44" s="17"/>
      <c r="HW44" s="17"/>
    </row>
    <row r="45" spans="1:231" ht="16.5" hidden="1" customHeight="1">
      <c r="A45"/>
      <c r="B45" s="8" t="s">
        <v>182</v>
      </c>
      <c r="C45" s="9" t="s">
        <v>399</v>
      </c>
      <c r="D45" s="61" t="s">
        <v>606</v>
      </c>
      <c r="E45" s="61"/>
      <c r="F45" s="10">
        <v>45880</v>
      </c>
      <c r="G45" s="11"/>
      <c r="H45" s="11"/>
      <c r="I45" s="11"/>
      <c r="J45" s="11"/>
      <c r="K45" s="11"/>
      <c r="L45" s="11"/>
      <c r="M45" s="11"/>
      <c r="N45" s="11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64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>
        <v>31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9</v>
      </c>
      <c r="BI45" s="25">
        <v>9</v>
      </c>
      <c r="BJ45" s="25">
        <v>9</v>
      </c>
      <c r="BK45" s="25">
        <v>9</v>
      </c>
      <c r="BL45" s="25">
        <v>9</v>
      </c>
      <c r="BM45" s="25">
        <v>9</v>
      </c>
      <c r="BN45" s="25">
        <v>9</v>
      </c>
      <c r="BO45" s="25">
        <v>4</v>
      </c>
      <c r="BP45" s="25">
        <v>5</v>
      </c>
      <c r="BQ45" s="25">
        <v>5</v>
      </c>
      <c r="BR45" s="25">
        <v>5</v>
      </c>
      <c r="BS45" s="25">
        <v>3</v>
      </c>
      <c r="BT45" s="25">
        <v>3</v>
      </c>
      <c r="BU45" s="25">
        <v>3</v>
      </c>
      <c r="BV45" s="25">
        <v>4</v>
      </c>
      <c r="BW45" s="25">
        <v>5</v>
      </c>
      <c r="BX45" s="25">
        <v>4</v>
      </c>
      <c r="BY45" s="25">
        <v>4</v>
      </c>
      <c r="BZ45" s="25">
        <v>4</v>
      </c>
      <c r="CA45" s="25">
        <v>4</v>
      </c>
      <c r="CB45" s="25">
        <v>4</v>
      </c>
      <c r="CC45" s="25">
        <v>5</v>
      </c>
      <c r="CD45" s="25">
        <v>4</v>
      </c>
      <c r="CE45" s="25">
        <v>3</v>
      </c>
      <c r="CF45" s="25">
        <v>3</v>
      </c>
      <c r="CG45" s="25">
        <v>2</v>
      </c>
      <c r="CH45" s="25">
        <v>2</v>
      </c>
      <c r="CI45" s="25">
        <v>2</v>
      </c>
      <c r="CJ45" s="25">
        <v>3</v>
      </c>
      <c r="CK45" s="25">
        <v>1</v>
      </c>
      <c r="CL45" s="25">
        <v>4</v>
      </c>
      <c r="CM45" s="25">
        <v>4</v>
      </c>
      <c r="CN45" s="25">
        <v>4</v>
      </c>
      <c r="CO45" s="25">
        <v>4</v>
      </c>
      <c r="CP45" s="25">
        <v>4</v>
      </c>
      <c r="CQ45" s="25">
        <v>4</v>
      </c>
      <c r="CR45" s="25">
        <v>4</v>
      </c>
      <c r="CS45" s="25">
        <v>4</v>
      </c>
      <c r="CT45" s="25">
        <v>4</v>
      </c>
      <c r="CU45" s="25">
        <v>4</v>
      </c>
      <c r="CV45" s="25">
        <v>4</v>
      </c>
      <c r="CW45" s="25">
        <v>4</v>
      </c>
      <c r="CX45" s="25">
        <v>4</v>
      </c>
      <c r="CY45" s="25">
        <v>4</v>
      </c>
      <c r="CZ45" s="25">
        <v>4</v>
      </c>
      <c r="DA45" s="25">
        <v>4</v>
      </c>
      <c r="DB45" s="25">
        <v>3</v>
      </c>
      <c r="DC45" s="25">
        <v>3</v>
      </c>
      <c r="DD45" s="25">
        <v>3</v>
      </c>
      <c r="DE45" s="25">
        <v>3</v>
      </c>
      <c r="DF45" s="25">
        <v>3</v>
      </c>
      <c r="DG45" s="25">
        <v>3</v>
      </c>
      <c r="DH45" s="25">
        <v>4</v>
      </c>
      <c r="DI45" s="25">
        <v>3</v>
      </c>
      <c r="DJ45" s="25">
        <v>5</v>
      </c>
      <c r="DK45" s="25">
        <v>4</v>
      </c>
      <c r="DL45" s="25">
        <v>4</v>
      </c>
      <c r="DM45" s="25">
        <v>5</v>
      </c>
      <c r="DN45" s="25">
        <v>4</v>
      </c>
      <c r="DO45" s="25">
        <v>4</v>
      </c>
      <c r="DP45" s="25">
        <v>4</v>
      </c>
      <c r="DQ45" s="25">
        <v>4</v>
      </c>
      <c r="DR45" s="25">
        <v>5</v>
      </c>
      <c r="DS45" s="25">
        <v>10</v>
      </c>
      <c r="DT45" s="25"/>
      <c r="DU45"/>
      <c r="DV45"/>
      <c r="DW45"/>
      <c r="DX45"/>
      <c r="DY45"/>
      <c r="DZ45"/>
      <c r="EA45"/>
      <c r="EB45"/>
      <c r="EC45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72"/>
      <c r="EY45" s="72"/>
      <c r="EZ45" s="17"/>
      <c r="FA45" s="17"/>
      <c r="FB45" s="17"/>
      <c r="FC45" s="17"/>
      <c r="FD45" s="17"/>
      <c r="FE45" s="17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91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17"/>
      <c r="HP45" s="17"/>
      <c r="HQ45" s="17"/>
      <c r="HR45" s="17"/>
      <c r="HS45" s="17"/>
      <c r="HT45" s="17"/>
      <c r="HU45" s="17"/>
      <c r="HV45" s="17"/>
      <c r="HW45" s="17"/>
    </row>
    <row r="46" spans="1:231" ht="16.5" hidden="1" customHeight="1">
      <c r="A46"/>
      <c r="B46" s="8" t="s">
        <v>372</v>
      </c>
      <c r="C46" s="9" t="s">
        <v>366</v>
      </c>
      <c r="D46" s="61" t="s">
        <v>606</v>
      </c>
      <c r="E46" s="61"/>
      <c r="F46" s="10">
        <v>45880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25">
        <v>2</v>
      </c>
      <c r="CP46" s="25">
        <v>2</v>
      </c>
      <c r="CQ46" s="25">
        <v>1</v>
      </c>
      <c r="CR46" s="25">
        <v>1</v>
      </c>
      <c r="CS46" s="25">
        <v>2</v>
      </c>
      <c r="CT46" s="25">
        <v>2</v>
      </c>
      <c r="CU46" s="25">
        <v>2</v>
      </c>
      <c r="CV46" s="25">
        <v>2</v>
      </c>
      <c r="CW46" s="25">
        <v>0</v>
      </c>
      <c r="CX46" s="38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72"/>
      <c r="EY46" s="72"/>
      <c r="EZ46" s="17"/>
      <c r="FA46" s="17"/>
      <c r="FB46" s="17"/>
      <c r="FC46" s="17"/>
      <c r="FD46" s="17"/>
      <c r="FE46" s="17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91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17"/>
      <c r="HP46" s="17"/>
      <c r="HQ46" s="17"/>
      <c r="HR46" s="17"/>
      <c r="HS46" s="17"/>
      <c r="HT46" s="17"/>
      <c r="HU46" s="17"/>
      <c r="HV46" s="17"/>
      <c r="HW46" s="17"/>
    </row>
    <row r="47" spans="1:231">
      <c r="B47" s="12" t="s">
        <v>436</v>
      </c>
      <c r="C47" s="68" t="s">
        <v>603</v>
      </c>
      <c r="D47" s="61" t="s">
        <v>606</v>
      </c>
      <c r="E47" s="61">
        <v>2</v>
      </c>
      <c r="F47" s="10">
        <v>45880</v>
      </c>
      <c r="G47" s="11">
        <v>137</v>
      </c>
      <c r="H47" s="11">
        <v>121</v>
      </c>
      <c r="I47" s="11">
        <v>91</v>
      </c>
      <c r="J47" s="11">
        <v>30</v>
      </c>
      <c r="K47" s="11">
        <v>25</v>
      </c>
      <c r="L47" s="11">
        <v>23</v>
      </c>
      <c r="M47" s="11">
        <v>19</v>
      </c>
      <c r="N47" s="11">
        <v>18</v>
      </c>
      <c r="O47" s="12">
        <v>19</v>
      </c>
      <c r="P47" s="12">
        <v>18</v>
      </c>
      <c r="Q47" s="12">
        <v>13</v>
      </c>
      <c r="R47" s="12">
        <v>13</v>
      </c>
      <c r="S47" s="12">
        <v>15</v>
      </c>
      <c r="T47" s="12">
        <v>19</v>
      </c>
      <c r="U47" s="12">
        <v>16</v>
      </c>
      <c r="V47" s="12">
        <v>14</v>
      </c>
      <c r="W47" s="12">
        <v>17</v>
      </c>
      <c r="X47" s="12">
        <v>19</v>
      </c>
      <c r="Y47" s="12">
        <v>20</v>
      </c>
      <c r="Z47" s="12">
        <v>20</v>
      </c>
      <c r="AA47" s="12">
        <v>22</v>
      </c>
      <c r="AB47" s="12">
        <v>19</v>
      </c>
      <c r="AC47" s="12">
        <v>19</v>
      </c>
      <c r="AD47" s="12">
        <v>20</v>
      </c>
      <c r="AE47" s="12">
        <v>20</v>
      </c>
      <c r="AF47" s="12">
        <v>21</v>
      </c>
      <c r="AG47" s="12">
        <v>21</v>
      </c>
      <c r="AH47" s="12">
        <v>19</v>
      </c>
      <c r="AI47" s="12">
        <v>24</v>
      </c>
      <c r="AJ47" s="12">
        <v>17</v>
      </c>
      <c r="AK47" s="12">
        <v>12</v>
      </c>
      <c r="AL47" s="12">
        <v>19</v>
      </c>
      <c r="AM47" s="12">
        <v>20</v>
      </c>
      <c r="AN47" s="12">
        <v>25</v>
      </c>
      <c r="AO47" s="12">
        <v>43</v>
      </c>
      <c r="AP47" s="64">
        <v>0</v>
      </c>
      <c r="AQ47" s="25">
        <v>0</v>
      </c>
      <c r="AR47" s="25">
        <v>0</v>
      </c>
      <c r="AS47" s="25">
        <v>0</v>
      </c>
      <c r="AT47" s="25">
        <v>33</v>
      </c>
      <c r="AU47" s="25">
        <v>15</v>
      </c>
      <c r="AV47" s="25">
        <v>11</v>
      </c>
      <c r="AW47" s="25">
        <v>12</v>
      </c>
      <c r="AX47" s="25">
        <v>10</v>
      </c>
      <c r="AY47" s="25">
        <v>10</v>
      </c>
      <c r="AZ47" s="25">
        <v>9</v>
      </c>
      <c r="BA47" s="25">
        <v>8</v>
      </c>
      <c r="BB47" s="25">
        <v>8</v>
      </c>
      <c r="BC47" s="25">
        <v>8</v>
      </c>
      <c r="BD47" s="25">
        <v>8</v>
      </c>
      <c r="BE47" s="25">
        <v>7</v>
      </c>
      <c r="BF47" s="25">
        <v>7</v>
      </c>
      <c r="BG47" s="25">
        <v>7</v>
      </c>
      <c r="BH47" s="25">
        <v>7</v>
      </c>
      <c r="BI47" s="25">
        <v>6</v>
      </c>
      <c r="BJ47" s="25">
        <v>6</v>
      </c>
      <c r="BK47" s="25">
        <v>7</v>
      </c>
      <c r="BL47" s="25">
        <v>7</v>
      </c>
      <c r="BM47" s="25">
        <v>6</v>
      </c>
      <c r="BN47" s="25">
        <v>5</v>
      </c>
      <c r="BO47" s="25">
        <v>6</v>
      </c>
      <c r="BP47" s="25">
        <v>6</v>
      </c>
      <c r="BQ47" s="25">
        <v>6</v>
      </c>
      <c r="BR47" s="25">
        <v>5</v>
      </c>
      <c r="BS47" s="25">
        <v>6</v>
      </c>
      <c r="BT47" s="25">
        <v>6</v>
      </c>
      <c r="BU47" s="25">
        <v>6</v>
      </c>
      <c r="BV47" s="25">
        <v>7</v>
      </c>
      <c r="BW47" s="25">
        <v>7</v>
      </c>
      <c r="BX47" s="25">
        <v>7</v>
      </c>
      <c r="BY47" s="25">
        <v>13</v>
      </c>
      <c r="BZ47" s="25">
        <v>14</v>
      </c>
      <c r="CA47" s="25">
        <v>12</v>
      </c>
      <c r="CB47" s="25">
        <v>15</v>
      </c>
      <c r="CC47" s="25">
        <v>16</v>
      </c>
      <c r="CD47" s="25">
        <v>18</v>
      </c>
      <c r="CE47" s="25">
        <v>19</v>
      </c>
      <c r="CF47" s="25">
        <v>21</v>
      </c>
      <c r="CG47" s="25">
        <v>20</v>
      </c>
      <c r="CH47" s="25">
        <v>23</v>
      </c>
      <c r="CI47" s="25">
        <v>24</v>
      </c>
      <c r="CJ47" s="25">
        <v>19</v>
      </c>
      <c r="CK47" s="25">
        <v>30</v>
      </c>
      <c r="CL47" s="25">
        <v>13</v>
      </c>
      <c r="CM47" s="25">
        <v>8</v>
      </c>
      <c r="CN47" s="25">
        <v>6</v>
      </c>
      <c r="CO47" s="25">
        <v>6</v>
      </c>
      <c r="CP47" s="25">
        <v>5</v>
      </c>
      <c r="CQ47" s="25">
        <v>5</v>
      </c>
      <c r="CR47" s="25">
        <v>5</v>
      </c>
      <c r="CS47" s="25">
        <v>5</v>
      </c>
      <c r="CT47" s="25">
        <v>5</v>
      </c>
      <c r="CU47" s="25">
        <v>6</v>
      </c>
      <c r="CV47" s="25">
        <v>6</v>
      </c>
      <c r="CW47" s="25">
        <v>6</v>
      </c>
      <c r="CX47" s="25">
        <v>6</v>
      </c>
      <c r="CY47" s="25">
        <v>6</v>
      </c>
      <c r="CZ47" s="25">
        <v>6</v>
      </c>
      <c r="DA47" s="25">
        <v>7</v>
      </c>
      <c r="DB47" s="25">
        <v>6</v>
      </c>
      <c r="DC47" s="25">
        <v>7</v>
      </c>
      <c r="DD47" s="25">
        <v>6</v>
      </c>
      <c r="DE47" s="25">
        <v>5</v>
      </c>
      <c r="DF47" s="25">
        <v>5</v>
      </c>
      <c r="DG47" s="25">
        <v>6</v>
      </c>
      <c r="DH47" s="25">
        <v>6</v>
      </c>
      <c r="DI47" s="25">
        <v>6</v>
      </c>
      <c r="DJ47" s="25">
        <v>6</v>
      </c>
      <c r="DK47" s="25">
        <v>6</v>
      </c>
      <c r="DL47" s="25">
        <v>6</v>
      </c>
      <c r="DM47" s="25">
        <v>6</v>
      </c>
      <c r="DN47" s="25">
        <v>6</v>
      </c>
      <c r="DO47" s="25">
        <v>5</v>
      </c>
      <c r="DP47" s="25">
        <v>6</v>
      </c>
      <c r="DQ47" s="25">
        <v>6</v>
      </c>
      <c r="DR47" s="25">
        <v>5</v>
      </c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66"/>
      <c r="ED47" s="17"/>
      <c r="EE47" s="17"/>
      <c r="EF47" s="17"/>
      <c r="EG47" s="17"/>
      <c r="EH47" s="17"/>
      <c r="EI47" s="17">
        <v>0</v>
      </c>
      <c r="EJ47" s="17">
        <v>166</v>
      </c>
      <c r="EK47" s="17">
        <v>149</v>
      </c>
      <c r="EL47" s="17">
        <v>132</v>
      </c>
      <c r="EM47" s="17">
        <v>115</v>
      </c>
      <c r="EN47" s="17">
        <v>104</v>
      </c>
      <c r="EO47" s="17">
        <v>90</v>
      </c>
      <c r="EP47" s="17">
        <v>90</v>
      </c>
      <c r="EQ47" s="17">
        <v>90</v>
      </c>
      <c r="ER47" s="17">
        <v>30</v>
      </c>
      <c r="ES47" s="17">
        <v>27</v>
      </c>
      <c r="ET47" s="17">
        <v>27</v>
      </c>
      <c r="EU47" s="17">
        <v>28</v>
      </c>
      <c r="EV47" s="17">
        <v>30</v>
      </c>
      <c r="EW47" s="17">
        <v>32</v>
      </c>
      <c r="EX47" s="73" t="s">
        <v>472</v>
      </c>
      <c r="EY47" s="73">
        <v>32</v>
      </c>
      <c r="EZ47" s="17">
        <v>11</v>
      </c>
      <c r="FA47" s="17">
        <v>27</v>
      </c>
      <c r="FB47" s="17">
        <v>20</v>
      </c>
      <c r="FC47" s="17">
        <v>23</v>
      </c>
      <c r="FD47" s="17">
        <v>27</v>
      </c>
      <c r="FE47" s="17">
        <v>23</v>
      </c>
      <c r="FF47" s="73" t="s">
        <v>490</v>
      </c>
      <c r="FG47" s="73" t="s">
        <v>503</v>
      </c>
      <c r="FH47" s="73" t="s">
        <v>504</v>
      </c>
      <c r="FI47" s="73" t="s">
        <v>504</v>
      </c>
      <c r="FJ47" s="73">
        <v>19</v>
      </c>
      <c r="FK47" s="73">
        <v>17</v>
      </c>
      <c r="FL47" s="73">
        <v>17</v>
      </c>
      <c r="FM47" s="73">
        <v>18</v>
      </c>
      <c r="FN47" s="73">
        <v>18</v>
      </c>
      <c r="FO47" s="73">
        <v>17</v>
      </c>
      <c r="FP47" s="73">
        <v>19</v>
      </c>
      <c r="FQ47" s="73">
        <v>22</v>
      </c>
      <c r="FR47" s="73">
        <v>18</v>
      </c>
      <c r="FS47" s="73">
        <v>18</v>
      </c>
      <c r="FT47" s="73">
        <v>19</v>
      </c>
      <c r="FU47" s="73">
        <v>19</v>
      </c>
      <c r="FV47" s="73">
        <v>31</v>
      </c>
      <c r="FW47" s="73">
        <v>28</v>
      </c>
      <c r="FX47" s="73">
        <v>37</v>
      </c>
      <c r="FY47" s="73">
        <v>45</v>
      </c>
      <c r="FZ47" s="73">
        <v>43</v>
      </c>
      <c r="GA47" s="73">
        <v>43</v>
      </c>
      <c r="GB47" s="73">
        <v>33</v>
      </c>
      <c r="GC47" s="73">
        <v>45</v>
      </c>
      <c r="GD47" s="73">
        <v>33</v>
      </c>
      <c r="GE47" s="73">
        <v>79</v>
      </c>
      <c r="GF47" s="73">
        <v>41</v>
      </c>
      <c r="GG47" s="73">
        <v>33</v>
      </c>
      <c r="GH47" s="73">
        <v>30</v>
      </c>
      <c r="GI47" s="73">
        <v>29</v>
      </c>
      <c r="GJ47" s="73">
        <v>27</v>
      </c>
      <c r="GK47" s="73">
        <v>28</v>
      </c>
      <c r="GL47" s="73">
        <v>32</v>
      </c>
      <c r="GM47" s="73">
        <v>25</v>
      </c>
      <c r="GN47" s="73">
        <v>25</v>
      </c>
      <c r="GO47" s="73">
        <v>33</v>
      </c>
      <c r="GP47" s="73">
        <v>40</v>
      </c>
      <c r="GQ47" s="73">
        <v>33</v>
      </c>
      <c r="GR47" s="73">
        <v>47</v>
      </c>
      <c r="GS47" s="73">
        <v>40</v>
      </c>
      <c r="GT47" s="73">
        <v>43</v>
      </c>
      <c r="GU47" s="73">
        <v>39</v>
      </c>
      <c r="GV47" s="73">
        <v>36</v>
      </c>
      <c r="GW47" s="73">
        <v>26</v>
      </c>
      <c r="GX47" s="73">
        <v>26</v>
      </c>
      <c r="GY47" s="73">
        <v>25</v>
      </c>
      <c r="GZ47" s="77">
        <v>9</v>
      </c>
      <c r="HA47" s="69">
        <v>8</v>
      </c>
      <c r="HB47" s="69">
        <v>8</v>
      </c>
      <c r="HC47" s="69">
        <v>7</v>
      </c>
      <c r="HD47" s="92">
        <v>9</v>
      </c>
      <c r="HE47" s="69">
        <v>9</v>
      </c>
      <c r="HF47" s="69">
        <v>8</v>
      </c>
      <c r="HG47" s="69">
        <v>8</v>
      </c>
      <c r="HH47" s="69">
        <v>6</v>
      </c>
      <c r="HI47" s="69">
        <v>11</v>
      </c>
      <c r="HJ47" s="69">
        <v>10</v>
      </c>
      <c r="HK47" s="69">
        <v>6</v>
      </c>
      <c r="HL47" s="69">
        <v>10</v>
      </c>
      <c r="HM47" s="69">
        <v>10</v>
      </c>
      <c r="HN47" s="69">
        <v>7</v>
      </c>
      <c r="HO47" s="17">
        <v>7</v>
      </c>
      <c r="HP47" s="116">
        <v>302</v>
      </c>
      <c r="HQ47" s="12">
        <v>377</v>
      </c>
      <c r="HR47" s="12">
        <v>161</v>
      </c>
      <c r="HS47" s="12">
        <v>114</v>
      </c>
      <c r="HT47" s="12">
        <v>100</v>
      </c>
      <c r="HU47" s="12">
        <v>89</v>
      </c>
      <c r="HV47" s="12">
        <v>86</v>
      </c>
      <c r="HW47" s="12">
        <v>77</v>
      </c>
    </row>
    <row r="48" spans="1:231">
      <c r="B48" s="12" t="s">
        <v>437</v>
      </c>
      <c r="C48" s="68" t="s">
        <v>615</v>
      </c>
      <c r="D48" s="61" t="s">
        <v>606</v>
      </c>
      <c r="E48" s="61">
        <v>2</v>
      </c>
      <c r="F48" s="10">
        <v>45880</v>
      </c>
      <c r="G48" s="11">
        <v>137</v>
      </c>
      <c r="H48" s="11">
        <v>121</v>
      </c>
      <c r="I48" s="11">
        <v>91</v>
      </c>
      <c r="J48" s="11">
        <v>30</v>
      </c>
      <c r="K48" s="11">
        <v>25</v>
      </c>
      <c r="L48" s="11">
        <v>23</v>
      </c>
      <c r="M48" s="11">
        <v>19</v>
      </c>
      <c r="N48" s="11">
        <v>18</v>
      </c>
      <c r="O48" s="12">
        <v>19</v>
      </c>
      <c r="P48" s="12">
        <v>18</v>
      </c>
      <c r="Q48" s="12">
        <v>13</v>
      </c>
      <c r="R48" s="12">
        <v>13</v>
      </c>
      <c r="S48" s="12">
        <v>15</v>
      </c>
      <c r="T48" s="12">
        <v>19</v>
      </c>
      <c r="U48" s="12">
        <v>16</v>
      </c>
      <c r="V48" s="12">
        <v>14</v>
      </c>
      <c r="W48" s="12">
        <v>17</v>
      </c>
      <c r="X48" s="12">
        <v>19</v>
      </c>
      <c r="Y48" s="12">
        <v>20</v>
      </c>
      <c r="Z48" s="12">
        <v>20</v>
      </c>
      <c r="AA48" s="12">
        <v>22</v>
      </c>
      <c r="AB48" s="12">
        <v>19</v>
      </c>
      <c r="AC48" s="12">
        <v>19</v>
      </c>
      <c r="AD48" s="12">
        <v>20</v>
      </c>
      <c r="AE48" s="12">
        <v>20</v>
      </c>
      <c r="AF48" s="12">
        <v>21</v>
      </c>
      <c r="AG48" s="12">
        <v>21</v>
      </c>
      <c r="AH48" s="12">
        <v>19</v>
      </c>
      <c r="AI48" s="12">
        <v>24</v>
      </c>
      <c r="AJ48" s="12">
        <v>17</v>
      </c>
      <c r="AK48" s="12">
        <v>12</v>
      </c>
      <c r="AL48" s="12">
        <v>19</v>
      </c>
      <c r="AM48" s="12">
        <v>20</v>
      </c>
      <c r="AN48" s="12">
        <v>25</v>
      </c>
      <c r="AO48" s="12">
        <v>43</v>
      </c>
      <c r="AP48" s="64">
        <v>0</v>
      </c>
      <c r="AQ48" s="25">
        <v>0</v>
      </c>
      <c r="AR48" s="25">
        <v>0</v>
      </c>
      <c r="AS48" s="25">
        <v>0</v>
      </c>
      <c r="AT48" s="25">
        <v>33</v>
      </c>
      <c r="AU48" s="25">
        <v>15</v>
      </c>
      <c r="AV48" s="25">
        <v>11</v>
      </c>
      <c r="AW48" s="25">
        <v>12</v>
      </c>
      <c r="AX48" s="25">
        <v>10</v>
      </c>
      <c r="AY48" s="25">
        <v>10</v>
      </c>
      <c r="AZ48" s="25">
        <v>9</v>
      </c>
      <c r="BA48" s="25">
        <v>8</v>
      </c>
      <c r="BB48" s="25">
        <v>8</v>
      </c>
      <c r="BC48" s="25">
        <v>8</v>
      </c>
      <c r="BD48" s="25">
        <v>8</v>
      </c>
      <c r="BE48" s="25">
        <v>7</v>
      </c>
      <c r="BF48" s="25">
        <v>7</v>
      </c>
      <c r="BG48" s="25">
        <v>7</v>
      </c>
      <c r="BH48" s="25">
        <v>7</v>
      </c>
      <c r="BI48" s="25">
        <v>6</v>
      </c>
      <c r="BJ48" s="25">
        <v>6</v>
      </c>
      <c r="BK48" s="25">
        <v>7</v>
      </c>
      <c r="BL48" s="25">
        <v>7</v>
      </c>
      <c r="BM48" s="25">
        <v>6</v>
      </c>
      <c r="BN48" s="25">
        <v>5</v>
      </c>
      <c r="BO48" s="25">
        <v>6</v>
      </c>
      <c r="BP48" s="25">
        <v>6</v>
      </c>
      <c r="BQ48" s="25">
        <v>6</v>
      </c>
      <c r="BR48" s="25">
        <v>5</v>
      </c>
      <c r="BS48" s="25">
        <v>6</v>
      </c>
      <c r="BT48" s="25">
        <v>6</v>
      </c>
      <c r="BU48" s="25">
        <v>6</v>
      </c>
      <c r="BV48" s="25">
        <v>7</v>
      </c>
      <c r="BW48" s="25">
        <v>7</v>
      </c>
      <c r="BX48" s="25">
        <v>7</v>
      </c>
      <c r="BY48" s="25">
        <v>13</v>
      </c>
      <c r="BZ48" s="25">
        <v>14</v>
      </c>
      <c r="CA48" s="25">
        <v>12</v>
      </c>
      <c r="CB48" s="25">
        <v>15</v>
      </c>
      <c r="CC48" s="25">
        <v>16</v>
      </c>
      <c r="CD48" s="25">
        <v>18</v>
      </c>
      <c r="CE48" s="25">
        <v>19</v>
      </c>
      <c r="CF48" s="25">
        <v>21</v>
      </c>
      <c r="CG48" s="25">
        <v>20</v>
      </c>
      <c r="CH48" s="25">
        <v>23</v>
      </c>
      <c r="CI48" s="25">
        <v>24</v>
      </c>
      <c r="CJ48" s="25">
        <v>19</v>
      </c>
      <c r="CK48" s="25">
        <v>30</v>
      </c>
      <c r="CL48" s="25">
        <v>13</v>
      </c>
      <c r="CM48" s="25">
        <v>8</v>
      </c>
      <c r="CN48" s="25">
        <v>6</v>
      </c>
      <c r="CO48" s="25">
        <v>6</v>
      </c>
      <c r="CP48" s="25">
        <v>5</v>
      </c>
      <c r="CQ48" s="25">
        <v>5</v>
      </c>
      <c r="CR48" s="25">
        <v>5</v>
      </c>
      <c r="CS48" s="25">
        <v>5</v>
      </c>
      <c r="CT48" s="25">
        <v>5</v>
      </c>
      <c r="CU48" s="25">
        <v>6</v>
      </c>
      <c r="CV48" s="25">
        <v>6</v>
      </c>
      <c r="CW48" s="25">
        <v>6</v>
      </c>
      <c r="CX48" s="25">
        <v>6</v>
      </c>
      <c r="CY48" s="25">
        <v>6</v>
      </c>
      <c r="CZ48" s="25">
        <v>6</v>
      </c>
      <c r="DA48" s="25">
        <v>7</v>
      </c>
      <c r="DB48" s="25">
        <v>6</v>
      </c>
      <c r="DC48" s="25">
        <v>7</v>
      </c>
      <c r="DD48" s="25">
        <v>6</v>
      </c>
      <c r="DE48" s="25">
        <v>5</v>
      </c>
      <c r="DF48" s="25">
        <v>5</v>
      </c>
      <c r="DG48" s="25">
        <v>6</v>
      </c>
      <c r="DH48" s="25">
        <v>6</v>
      </c>
      <c r="DI48" s="25">
        <v>6</v>
      </c>
      <c r="DJ48" s="25">
        <v>6</v>
      </c>
      <c r="DK48" s="25">
        <v>6</v>
      </c>
      <c r="DL48" s="25">
        <v>6</v>
      </c>
      <c r="DM48" s="25">
        <v>6</v>
      </c>
      <c r="DN48" s="25">
        <v>6</v>
      </c>
      <c r="DO48" s="25">
        <v>5</v>
      </c>
      <c r="DP48" s="25">
        <v>6</v>
      </c>
      <c r="DQ48" s="25">
        <v>6</v>
      </c>
      <c r="DR48" s="25">
        <v>5</v>
      </c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66"/>
      <c r="ED48" s="17"/>
      <c r="EE48" s="17"/>
      <c r="EF48" s="17"/>
      <c r="EG48" s="17"/>
      <c r="EH48" s="17"/>
      <c r="EI48" s="17">
        <v>0</v>
      </c>
      <c r="EJ48" s="17">
        <v>137</v>
      </c>
      <c r="EK48" s="17">
        <v>104</v>
      </c>
      <c r="EL48" s="17">
        <v>117</v>
      </c>
      <c r="EM48" s="17">
        <v>124</v>
      </c>
      <c r="EN48" s="17">
        <v>112</v>
      </c>
      <c r="EO48" s="17">
        <v>92</v>
      </c>
      <c r="EP48" s="17">
        <v>81</v>
      </c>
      <c r="EQ48" s="17">
        <v>81</v>
      </c>
      <c r="ER48" s="17">
        <v>45</v>
      </c>
      <c r="ES48" s="17">
        <v>27</v>
      </c>
      <c r="ET48" s="17">
        <v>18</v>
      </c>
      <c r="EU48" s="17">
        <v>15</v>
      </c>
      <c r="EV48" s="17">
        <v>13</v>
      </c>
      <c r="EW48" s="17">
        <v>32</v>
      </c>
      <c r="EX48" s="73" t="s">
        <v>473</v>
      </c>
      <c r="EY48" s="73">
        <v>13</v>
      </c>
      <c r="EZ48" s="17">
        <v>19</v>
      </c>
      <c r="FA48" s="17">
        <v>23</v>
      </c>
      <c r="FB48" s="17">
        <v>21</v>
      </c>
      <c r="FC48" s="17">
        <v>20</v>
      </c>
      <c r="FD48" s="17">
        <v>14</v>
      </c>
      <c r="FE48" s="17">
        <v>15</v>
      </c>
      <c r="FF48" s="73" t="s">
        <v>469</v>
      </c>
      <c r="FG48" s="73" t="s">
        <v>469</v>
      </c>
      <c r="FH48" s="73" t="s">
        <v>502</v>
      </c>
      <c r="FI48" s="73" t="s">
        <v>476</v>
      </c>
      <c r="FJ48" s="73">
        <v>10</v>
      </c>
      <c r="FK48" s="73">
        <v>8</v>
      </c>
      <c r="FL48" s="73">
        <v>7</v>
      </c>
      <c r="FM48" s="73">
        <v>10</v>
      </c>
      <c r="FN48" s="73">
        <v>10</v>
      </c>
      <c r="FO48" s="73">
        <v>11</v>
      </c>
      <c r="FP48" s="73">
        <v>10</v>
      </c>
      <c r="FQ48" s="73">
        <v>12</v>
      </c>
      <c r="FR48" s="73">
        <v>11</v>
      </c>
      <c r="FS48" s="73">
        <v>11</v>
      </c>
      <c r="FT48" s="73">
        <v>11</v>
      </c>
      <c r="FU48" s="73">
        <v>12</v>
      </c>
      <c r="FV48" s="73">
        <v>23</v>
      </c>
      <c r="FW48" s="73">
        <v>45</v>
      </c>
      <c r="FX48" s="73">
        <v>48</v>
      </c>
      <c r="FY48" s="73">
        <v>48</v>
      </c>
      <c r="FZ48" s="73">
        <v>50</v>
      </c>
      <c r="GA48" s="73">
        <v>53</v>
      </c>
      <c r="GB48" s="73">
        <v>80</v>
      </c>
      <c r="GC48" s="73">
        <v>82</v>
      </c>
      <c r="GD48" s="73">
        <v>70</v>
      </c>
      <c r="GE48" s="73">
        <v>62</v>
      </c>
      <c r="GF48" s="73">
        <v>105</v>
      </c>
      <c r="GG48" s="73">
        <v>28</v>
      </c>
      <c r="GH48" s="73">
        <v>22</v>
      </c>
      <c r="GI48" s="73">
        <v>34</v>
      </c>
      <c r="GJ48" s="73">
        <v>40</v>
      </c>
      <c r="GK48" s="73">
        <v>30</v>
      </c>
      <c r="GL48" s="73">
        <v>20</v>
      </c>
      <c r="GM48" s="73">
        <v>20</v>
      </c>
      <c r="GN48" s="73">
        <v>21</v>
      </c>
      <c r="GO48" s="73">
        <v>21</v>
      </c>
      <c r="GP48" s="73">
        <v>20</v>
      </c>
      <c r="GQ48" s="73">
        <v>17</v>
      </c>
      <c r="GR48" s="73">
        <v>24</v>
      </c>
      <c r="GS48" s="73">
        <v>27</v>
      </c>
      <c r="GT48" s="73">
        <v>27</v>
      </c>
      <c r="GU48" s="73">
        <v>37</v>
      </c>
      <c r="GV48" s="73">
        <v>39</v>
      </c>
      <c r="GW48" s="73">
        <v>33</v>
      </c>
      <c r="GX48" s="73">
        <v>20</v>
      </c>
      <c r="GY48" s="73">
        <v>15</v>
      </c>
      <c r="GZ48" s="77">
        <v>9</v>
      </c>
      <c r="HA48" s="69">
        <v>9</v>
      </c>
      <c r="HB48" s="69">
        <v>9</v>
      </c>
      <c r="HC48" s="69">
        <v>16</v>
      </c>
      <c r="HD48" s="92">
        <v>18</v>
      </c>
      <c r="HE48" s="69">
        <v>17</v>
      </c>
      <c r="HF48" s="69">
        <v>19</v>
      </c>
      <c r="HG48" s="69">
        <v>19</v>
      </c>
      <c r="HH48" s="69">
        <v>21</v>
      </c>
      <c r="HI48" s="69">
        <v>23</v>
      </c>
      <c r="HJ48" s="69">
        <v>22</v>
      </c>
      <c r="HK48" s="69">
        <v>21</v>
      </c>
      <c r="HL48" s="69">
        <v>13</v>
      </c>
      <c r="HM48" s="69">
        <v>20</v>
      </c>
      <c r="HN48" s="69">
        <v>21</v>
      </c>
      <c r="HO48" s="17">
        <v>24</v>
      </c>
      <c r="HP48" s="116">
        <v>0</v>
      </c>
      <c r="HQ48" s="12">
        <v>0</v>
      </c>
      <c r="HR48" s="12">
        <v>0</v>
      </c>
      <c r="HS48" s="12">
        <v>0</v>
      </c>
      <c r="HT48" s="12">
        <v>0</v>
      </c>
      <c r="HU48" s="12">
        <v>0</v>
      </c>
      <c r="HV48" s="12">
        <v>6</v>
      </c>
      <c r="HW48" s="12">
        <v>6</v>
      </c>
    </row>
    <row r="49" spans="2:231">
      <c r="B49" s="12" t="s">
        <v>438</v>
      </c>
      <c r="C49" s="68" t="s">
        <v>614</v>
      </c>
      <c r="D49" s="61" t="s">
        <v>606</v>
      </c>
      <c r="E49" s="61">
        <v>2</v>
      </c>
      <c r="F49" s="10">
        <v>45880</v>
      </c>
      <c r="G49" s="11">
        <v>137</v>
      </c>
      <c r="H49" s="11">
        <v>121</v>
      </c>
      <c r="I49" s="11">
        <v>91</v>
      </c>
      <c r="J49" s="11">
        <v>30</v>
      </c>
      <c r="K49" s="11">
        <v>25</v>
      </c>
      <c r="L49" s="11">
        <v>23</v>
      </c>
      <c r="M49" s="11">
        <v>19</v>
      </c>
      <c r="N49" s="11">
        <v>18</v>
      </c>
      <c r="O49" s="12">
        <v>19</v>
      </c>
      <c r="P49" s="12">
        <v>18</v>
      </c>
      <c r="Q49" s="12">
        <v>13</v>
      </c>
      <c r="R49" s="12">
        <v>13</v>
      </c>
      <c r="S49" s="12">
        <v>15</v>
      </c>
      <c r="T49" s="12">
        <v>19</v>
      </c>
      <c r="U49" s="12">
        <v>16</v>
      </c>
      <c r="V49" s="12">
        <v>14</v>
      </c>
      <c r="W49" s="12">
        <v>17</v>
      </c>
      <c r="X49" s="12">
        <v>19</v>
      </c>
      <c r="Y49" s="12">
        <v>20</v>
      </c>
      <c r="Z49" s="12">
        <v>20</v>
      </c>
      <c r="AA49" s="12">
        <v>22</v>
      </c>
      <c r="AB49" s="12">
        <v>19</v>
      </c>
      <c r="AC49" s="12">
        <v>19</v>
      </c>
      <c r="AD49" s="12">
        <v>20</v>
      </c>
      <c r="AE49" s="12">
        <v>20</v>
      </c>
      <c r="AF49" s="12">
        <v>21</v>
      </c>
      <c r="AG49" s="12">
        <v>21</v>
      </c>
      <c r="AH49" s="12">
        <v>19</v>
      </c>
      <c r="AI49" s="12">
        <v>24</v>
      </c>
      <c r="AJ49" s="12">
        <v>17</v>
      </c>
      <c r="AK49" s="12">
        <v>12</v>
      </c>
      <c r="AL49" s="12">
        <v>19</v>
      </c>
      <c r="AM49" s="12">
        <v>20</v>
      </c>
      <c r="AN49" s="12">
        <v>25</v>
      </c>
      <c r="AO49" s="12">
        <v>43</v>
      </c>
      <c r="AP49" s="64">
        <v>0</v>
      </c>
      <c r="AQ49" s="25">
        <v>0</v>
      </c>
      <c r="AR49" s="25">
        <v>0</v>
      </c>
      <c r="AS49" s="25">
        <v>0</v>
      </c>
      <c r="AT49" s="25">
        <v>33</v>
      </c>
      <c r="AU49" s="25">
        <v>15</v>
      </c>
      <c r="AV49" s="25">
        <v>11</v>
      </c>
      <c r="AW49" s="25">
        <v>12</v>
      </c>
      <c r="AX49" s="25">
        <v>10</v>
      </c>
      <c r="AY49" s="25">
        <v>10</v>
      </c>
      <c r="AZ49" s="25">
        <v>9</v>
      </c>
      <c r="BA49" s="25">
        <v>8</v>
      </c>
      <c r="BB49" s="25">
        <v>8</v>
      </c>
      <c r="BC49" s="25">
        <v>8</v>
      </c>
      <c r="BD49" s="25">
        <v>8</v>
      </c>
      <c r="BE49" s="25">
        <v>7</v>
      </c>
      <c r="BF49" s="25">
        <v>7</v>
      </c>
      <c r="BG49" s="25">
        <v>7</v>
      </c>
      <c r="BH49" s="25">
        <v>7</v>
      </c>
      <c r="BI49" s="25">
        <v>6</v>
      </c>
      <c r="BJ49" s="25">
        <v>6</v>
      </c>
      <c r="BK49" s="25">
        <v>7</v>
      </c>
      <c r="BL49" s="25">
        <v>7</v>
      </c>
      <c r="BM49" s="25">
        <v>6</v>
      </c>
      <c r="BN49" s="25">
        <v>5</v>
      </c>
      <c r="BO49" s="25">
        <v>6</v>
      </c>
      <c r="BP49" s="25">
        <v>6</v>
      </c>
      <c r="BQ49" s="25">
        <v>6</v>
      </c>
      <c r="BR49" s="25">
        <v>5</v>
      </c>
      <c r="BS49" s="25">
        <v>6</v>
      </c>
      <c r="BT49" s="25">
        <v>6</v>
      </c>
      <c r="BU49" s="25">
        <v>6</v>
      </c>
      <c r="BV49" s="25">
        <v>7</v>
      </c>
      <c r="BW49" s="25">
        <v>7</v>
      </c>
      <c r="BX49" s="25">
        <v>7</v>
      </c>
      <c r="BY49" s="25">
        <v>13</v>
      </c>
      <c r="BZ49" s="25">
        <v>14</v>
      </c>
      <c r="CA49" s="25">
        <v>12</v>
      </c>
      <c r="CB49" s="25">
        <v>15</v>
      </c>
      <c r="CC49" s="25">
        <v>16</v>
      </c>
      <c r="CD49" s="25">
        <v>18</v>
      </c>
      <c r="CE49" s="25">
        <v>19</v>
      </c>
      <c r="CF49" s="25">
        <v>21</v>
      </c>
      <c r="CG49" s="25">
        <v>20</v>
      </c>
      <c r="CH49" s="25">
        <v>23</v>
      </c>
      <c r="CI49" s="25">
        <v>24</v>
      </c>
      <c r="CJ49" s="25">
        <v>19</v>
      </c>
      <c r="CK49" s="25">
        <v>30</v>
      </c>
      <c r="CL49" s="25">
        <v>13</v>
      </c>
      <c r="CM49" s="25">
        <v>8</v>
      </c>
      <c r="CN49" s="25">
        <v>6</v>
      </c>
      <c r="CO49" s="25">
        <v>6</v>
      </c>
      <c r="CP49" s="25">
        <v>5</v>
      </c>
      <c r="CQ49" s="25">
        <v>5</v>
      </c>
      <c r="CR49" s="25">
        <v>5</v>
      </c>
      <c r="CS49" s="25">
        <v>5</v>
      </c>
      <c r="CT49" s="25">
        <v>5</v>
      </c>
      <c r="CU49" s="25">
        <v>6</v>
      </c>
      <c r="CV49" s="25">
        <v>6</v>
      </c>
      <c r="CW49" s="25">
        <v>6</v>
      </c>
      <c r="CX49" s="25">
        <v>6</v>
      </c>
      <c r="CY49" s="25">
        <v>6</v>
      </c>
      <c r="CZ49" s="25">
        <v>6</v>
      </c>
      <c r="DA49" s="25">
        <v>7</v>
      </c>
      <c r="DB49" s="25">
        <v>6</v>
      </c>
      <c r="DC49" s="25">
        <v>7</v>
      </c>
      <c r="DD49" s="25">
        <v>6</v>
      </c>
      <c r="DE49" s="25">
        <v>5</v>
      </c>
      <c r="DF49" s="25">
        <v>5</v>
      </c>
      <c r="DG49" s="25">
        <v>6</v>
      </c>
      <c r="DH49" s="25">
        <v>6</v>
      </c>
      <c r="DI49" s="25">
        <v>6</v>
      </c>
      <c r="DJ49" s="25">
        <v>6</v>
      </c>
      <c r="DK49" s="25">
        <v>6</v>
      </c>
      <c r="DL49" s="25">
        <v>6</v>
      </c>
      <c r="DM49" s="25">
        <v>6</v>
      </c>
      <c r="DN49" s="25">
        <v>6</v>
      </c>
      <c r="DO49" s="25">
        <v>5</v>
      </c>
      <c r="DP49" s="25">
        <v>6</v>
      </c>
      <c r="DQ49" s="25">
        <v>6</v>
      </c>
      <c r="DR49" s="25">
        <v>5</v>
      </c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66"/>
      <c r="ED49" s="17"/>
      <c r="EE49" s="17"/>
      <c r="EF49" s="17"/>
      <c r="EG49" s="17"/>
      <c r="EH49" s="17"/>
      <c r="EI49" s="17">
        <v>270</v>
      </c>
      <c r="EJ49" s="17">
        <v>268</v>
      </c>
      <c r="EK49" s="17">
        <v>11</v>
      </c>
      <c r="EL49" s="17">
        <v>116</v>
      </c>
      <c r="EM49" s="17">
        <v>145</v>
      </c>
      <c r="EN49" s="17">
        <v>152</v>
      </c>
      <c r="EO49" s="17">
        <v>147</v>
      </c>
      <c r="EP49" s="17">
        <v>149</v>
      </c>
      <c r="EQ49" s="17">
        <v>168</v>
      </c>
      <c r="ER49" s="17">
        <v>190</v>
      </c>
      <c r="ES49" s="17">
        <v>175</v>
      </c>
      <c r="ET49" s="17">
        <v>131</v>
      </c>
      <c r="EU49" s="17">
        <v>137</v>
      </c>
      <c r="EV49" s="17">
        <v>166</v>
      </c>
      <c r="EW49" s="17">
        <v>181</v>
      </c>
      <c r="EX49" s="73" t="s">
        <v>474</v>
      </c>
      <c r="EY49" s="73">
        <v>170</v>
      </c>
      <c r="EZ49" s="17">
        <v>166</v>
      </c>
      <c r="FA49" s="17">
        <v>264</v>
      </c>
      <c r="FB49" s="17">
        <v>106</v>
      </c>
      <c r="FC49" s="17">
        <v>86</v>
      </c>
      <c r="FD49" s="17">
        <v>151</v>
      </c>
      <c r="FE49" s="17">
        <v>125</v>
      </c>
      <c r="FF49" s="73" t="s">
        <v>491</v>
      </c>
      <c r="FG49" s="73" t="s">
        <v>505</v>
      </c>
      <c r="FH49" s="73" t="s">
        <v>506</v>
      </c>
      <c r="FI49" s="73" t="s">
        <v>507</v>
      </c>
      <c r="FJ49" s="73">
        <v>67</v>
      </c>
      <c r="FK49" s="73">
        <v>76</v>
      </c>
      <c r="FL49" s="73">
        <v>61</v>
      </c>
      <c r="FM49" s="73">
        <v>60</v>
      </c>
      <c r="FN49" s="73">
        <v>55</v>
      </c>
      <c r="FO49" s="73">
        <v>37</v>
      </c>
      <c r="FP49" s="73">
        <v>25</v>
      </c>
      <c r="FQ49" s="73">
        <v>30</v>
      </c>
      <c r="FR49" s="73">
        <v>34</v>
      </c>
      <c r="FS49" s="73">
        <v>49</v>
      </c>
      <c r="FT49" s="73">
        <v>47</v>
      </c>
      <c r="FU49" s="73">
        <v>53</v>
      </c>
      <c r="FV49" s="73">
        <v>58</v>
      </c>
      <c r="FW49" s="73">
        <v>77</v>
      </c>
      <c r="FX49" s="73">
        <v>106</v>
      </c>
      <c r="FY49" s="73">
        <v>118</v>
      </c>
      <c r="FZ49" s="73">
        <v>116</v>
      </c>
      <c r="GA49" s="73">
        <v>134</v>
      </c>
      <c r="GB49" s="73">
        <v>115</v>
      </c>
      <c r="GC49" s="73">
        <v>123</v>
      </c>
      <c r="GD49" s="73">
        <v>142</v>
      </c>
      <c r="GE49" s="73">
        <v>132</v>
      </c>
      <c r="GF49" s="73">
        <v>227</v>
      </c>
      <c r="GG49" s="73">
        <v>204</v>
      </c>
      <c r="GH49" s="73">
        <v>130</v>
      </c>
      <c r="GI49" s="73">
        <v>132</v>
      </c>
      <c r="GJ49" s="73">
        <v>128</v>
      </c>
      <c r="GK49" s="73">
        <v>168</v>
      </c>
      <c r="GL49" s="73">
        <v>245</v>
      </c>
      <c r="GM49" s="73">
        <v>245</v>
      </c>
      <c r="GN49" s="73">
        <v>171</v>
      </c>
      <c r="GO49" s="73">
        <v>146</v>
      </c>
      <c r="GP49" s="73">
        <v>197</v>
      </c>
      <c r="GQ49" s="73">
        <v>0</v>
      </c>
      <c r="GR49" s="73">
        <v>0</v>
      </c>
      <c r="GS49" s="73">
        <v>0</v>
      </c>
      <c r="GT49" s="73">
        <v>0</v>
      </c>
      <c r="GU49" s="73">
        <v>203</v>
      </c>
      <c r="GV49" s="73">
        <v>249</v>
      </c>
      <c r="GW49" s="73">
        <v>362</v>
      </c>
      <c r="GX49" s="73">
        <v>327</v>
      </c>
      <c r="GY49" s="73">
        <v>146</v>
      </c>
      <c r="GZ49" s="73"/>
      <c r="HE49" s="17">
        <v>0</v>
      </c>
      <c r="HF49" s="17">
        <v>0</v>
      </c>
      <c r="HG49" s="17">
        <v>0</v>
      </c>
      <c r="HH49" s="17">
        <v>0</v>
      </c>
      <c r="HI49" s="17">
        <v>0</v>
      </c>
      <c r="HJ49" s="17">
        <v>0</v>
      </c>
      <c r="HK49" s="17">
        <v>0</v>
      </c>
      <c r="HL49" s="17">
        <v>0</v>
      </c>
      <c r="HM49" s="17">
        <v>0</v>
      </c>
      <c r="HN49" s="17">
        <v>0</v>
      </c>
      <c r="HO49" s="17">
        <v>0</v>
      </c>
      <c r="HP49" s="116">
        <v>0</v>
      </c>
      <c r="HQ49" s="12">
        <v>0</v>
      </c>
      <c r="HR49" s="12">
        <v>0</v>
      </c>
      <c r="HS49" s="12">
        <v>0</v>
      </c>
      <c r="HT49" s="12">
        <v>0</v>
      </c>
      <c r="HU49" s="12">
        <v>0</v>
      </c>
      <c r="HV49" s="12">
        <v>322</v>
      </c>
      <c r="HW49" s="12">
        <v>332</v>
      </c>
    </row>
    <row r="50" spans="2:231">
      <c r="B50" s="12" t="s">
        <v>439</v>
      </c>
      <c r="C50" s="68" t="s">
        <v>616</v>
      </c>
      <c r="D50" s="61" t="s">
        <v>606</v>
      </c>
      <c r="E50" s="61">
        <v>2</v>
      </c>
      <c r="F50" s="10">
        <v>45880</v>
      </c>
      <c r="G50" s="11">
        <v>137</v>
      </c>
      <c r="H50" s="11">
        <v>121</v>
      </c>
      <c r="I50" s="11">
        <v>91</v>
      </c>
      <c r="J50" s="11">
        <v>30</v>
      </c>
      <c r="K50" s="11">
        <v>25</v>
      </c>
      <c r="L50" s="11">
        <v>23</v>
      </c>
      <c r="M50" s="11">
        <v>19</v>
      </c>
      <c r="N50" s="11">
        <v>18</v>
      </c>
      <c r="O50" s="12">
        <v>19</v>
      </c>
      <c r="P50" s="12">
        <v>18</v>
      </c>
      <c r="Q50" s="12">
        <v>13</v>
      </c>
      <c r="R50" s="12">
        <v>13</v>
      </c>
      <c r="S50" s="12">
        <v>15</v>
      </c>
      <c r="T50" s="12">
        <v>19</v>
      </c>
      <c r="U50" s="12">
        <v>16</v>
      </c>
      <c r="V50" s="12">
        <v>14</v>
      </c>
      <c r="W50" s="12">
        <v>17</v>
      </c>
      <c r="X50" s="12">
        <v>19</v>
      </c>
      <c r="Y50" s="12">
        <v>20</v>
      </c>
      <c r="Z50" s="12">
        <v>20</v>
      </c>
      <c r="AA50" s="12">
        <v>22</v>
      </c>
      <c r="AB50" s="12">
        <v>19</v>
      </c>
      <c r="AC50" s="12">
        <v>19</v>
      </c>
      <c r="AD50" s="12">
        <v>20</v>
      </c>
      <c r="AE50" s="12">
        <v>20</v>
      </c>
      <c r="AF50" s="12">
        <v>21</v>
      </c>
      <c r="AG50" s="12">
        <v>21</v>
      </c>
      <c r="AH50" s="12">
        <v>19</v>
      </c>
      <c r="AI50" s="12">
        <v>24</v>
      </c>
      <c r="AJ50" s="12">
        <v>17</v>
      </c>
      <c r="AK50" s="12">
        <v>12</v>
      </c>
      <c r="AL50" s="12">
        <v>19</v>
      </c>
      <c r="AM50" s="12">
        <v>20</v>
      </c>
      <c r="AN50" s="12">
        <v>25</v>
      </c>
      <c r="AO50" s="12">
        <v>43</v>
      </c>
      <c r="AP50" s="64">
        <v>0</v>
      </c>
      <c r="AQ50" s="25">
        <v>0</v>
      </c>
      <c r="AR50" s="25">
        <v>0</v>
      </c>
      <c r="AS50" s="25">
        <v>0</v>
      </c>
      <c r="AT50" s="25">
        <v>33</v>
      </c>
      <c r="AU50" s="25">
        <v>15</v>
      </c>
      <c r="AV50" s="25">
        <v>11</v>
      </c>
      <c r="AW50" s="25">
        <v>12</v>
      </c>
      <c r="AX50" s="25">
        <v>10</v>
      </c>
      <c r="AY50" s="25">
        <v>10</v>
      </c>
      <c r="AZ50" s="25">
        <v>9</v>
      </c>
      <c r="BA50" s="25">
        <v>8</v>
      </c>
      <c r="BB50" s="25">
        <v>8</v>
      </c>
      <c r="BC50" s="25">
        <v>8</v>
      </c>
      <c r="BD50" s="25">
        <v>8</v>
      </c>
      <c r="BE50" s="25">
        <v>7</v>
      </c>
      <c r="BF50" s="25">
        <v>7</v>
      </c>
      <c r="BG50" s="25">
        <v>7</v>
      </c>
      <c r="BH50" s="25">
        <v>7</v>
      </c>
      <c r="BI50" s="25">
        <v>6</v>
      </c>
      <c r="BJ50" s="25">
        <v>6</v>
      </c>
      <c r="BK50" s="25">
        <v>7</v>
      </c>
      <c r="BL50" s="25">
        <v>7</v>
      </c>
      <c r="BM50" s="25">
        <v>6</v>
      </c>
      <c r="BN50" s="25">
        <v>5</v>
      </c>
      <c r="BO50" s="25">
        <v>6</v>
      </c>
      <c r="BP50" s="25">
        <v>6</v>
      </c>
      <c r="BQ50" s="25">
        <v>6</v>
      </c>
      <c r="BR50" s="25">
        <v>5</v>
      </c>
      <c r="BS50" s="25">
        <v>6</v>
      </c>
      <c r="BT50" s="25">
        <v>6</v>
      </c>
      <c r="BU50" s="25">
        <v>6</v>
      </c>
      <c r="BV50" s="25">
        <v>7</v>
      </c>
      <c r="BW50" s="25">
        <v>7</v>
      </c>
      <c r="BX50" s="25">
        <v>7</v>
      </c>
      <c r="BY50" s="25">
        <v>13</v>
      </c>
      <c r="BZ50" s="25">
        <v>14</v>
      </c>
      <c r="CA50" s="25">
        <v>12</v>
      </c>
      <c r="CB50" s="25">
        <v>15</v>
      </c>
      <c r="CC50" s="25">
        <v>16</v>
      </c>
      <c r="CD50" s="25">
        <v>18</v>
      </c>
      <c r="CE50" s="25">
        <v>19</v>
      </c>
      <c r="CF50" s="25">
        <v>21</v>
      </c>
      <c r="CG50" s="25">
        <v>20</v>
      </c>
      <c r="CH50" s="25">
        <v>23</v>
      </c>
      <c r="CI50" s="25">
        <v>24</v>
      </c>
      <c r="CJ50" s="25">
        <v>19</v>
      </c>
      <c r="CK50" s="25">
        <v>30</v>
      </c>
      <c r="CL50" s="25">
        <v>13</v>
      </c>
      <c r="CM50" s="25">
        <v>8</v>
      </c>
      <c r="CN50" s="25">
        <v>6</v>
      </c>
      <c r="CO50" s="25">
        <v>6</v>
      </c>
      <c r="CP50" s="25">
        <v>5</v>
      </c>
      <c r="CQ50" s="25">
        <v>5</v>
      </c>
      <c r="CR50" s="25">
        <v>5</v>
      </c>
      <c r="CS50" s="25">
        <v>5</v>
      </c>
      <c r="CT50" s="25">
        <v>5</v>
      </c>
      <c r="CU50" s="25">
        <v>6</v>
      </c>
      <c r="CV50" s="25">
        <v>6</v>
      </c>
      <c r="CW50" s="25">
        <v>6</v>
      </c>
      <c r="CX50" s="25">
        <v>6</v>
      </c>
      <c r="CY50" s="25">
        <v>6</v>
      </c>
      <c r="CZ50" s="25">
        <v>6</v>
      </c>
      <c r="DA50" s="25">
        <v>7</v>
      </c>
      <c r="DB50" s="25">
        <v>6</v>
      </c>
      <c r="DC50" s="25">
        <v>7</v>
      </c>
      <c r="DD50" s="25">
        <v>6</v>
      </c>
      <c r="DE50" s="25">
        <v>5</v>
      </c>
      <c r="DF50" s="25">
        <v>5</v>
      </c>
      <c r="DG50" s="25">
        <v>6</v>
      </c>
      <c r="DH50" s="25">
        <v>6</v>
      </c>
      <c r="DI50" s="25">
        <v>6</v>
      </c>
      <c r="DJ50" s="25">
        <v>6</v>
      </c>
      <c r="DK50" s="25">
        <v>6</v>
      </c>
      <c r="DL50" s="25">
        <v>6</v>
      </c>
      <c r="DM50" s="25">
        <v>6</v>
      </c>
      <c r="DN50" s="25">
        <v>6</v>
      </c>
      <c r="DO50" s="25">
        <v>5</v>
      </c>
      <c r="DP50" s="25">
        <v>6</v>
      </c>
      <c r="DQ50" s="25">
        <v>6</v>
      </c>
      <c r="DR50" s="25">
        <v>5</v>
      </c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66"/>
      <c r="ED50" s="17"/>
      <c r="EE50" s="17"/>
      <c r="EF50" s="17"/>
      <c r="EG50" s="17"/>
      <c r="EH50" s="17"/>
      <c r="EI50" s="17">
        <v>33</v>
      </c>
      <c r="EJ50" s="17">
        <v>33</v>
      </c>
      <c r="EK50" s="17">
        <v>26</v>
      </c>
      <c r="EL50" s="17">
        <v>37</v>
      </c>
      <c r="EM50" s="17">
        <v>24</v>
      </c>
      <c r="EN50" s="17">
        <v>41</v>
      </c>
      <c r="EO50" s="17">
        <v>31</v>
      </c>
      <c r="EP50" s="17">
        <v>20</v>
      </c>
      <c r="EQ50" s="17">
        <v>28</v>
      </c>
      <c r="ER50" s="17">
        <v>38</v>
      </c>
      <c r="ES50" s="17">
        <v>23</v>
      </c>
      <c r="ET50" s="17">
        <v>16</v>
      </c>
      <c r="EU50" s="17">
        <v>9</v>
      </c>
      <c r="EV50" s="17">
        <v>9</v>
      </c>
      <c r="EW50" s="73" t="s">
        <v>476</v>
      </c>
      <c r="EX50" s="73" t="s">
        <v>475</v>
      </c>
      <c r="EY50" s="73">
        <v>12</v>
      </c>
      <c r="EZ50" s="17">
        <v>11</v>
      </c>
      <c r="FA50" s="17">
        <v>8</v>
      </c>
      <c r="FB50" s="17">
        <v>11</v>
      </c>
      <c r="FC50" s="17">
        <v>10</v>
      </c>
      <c r="FD50" s="17">
        <v>11</v>
      </c>
      <c r="FE50" s="17">
        <v>10</v>
      </c>
      <c r="FF50" s="73" t="s">
        <v>469</v>
      </c>
      <c r="FG50" s="73" t="s">
        <v>466</v>
      </c>
      <c r="FH50" s="73" t="s">
        <v>468</v>
      </c>
      <c r="FI50" s="73" t="s">
        <v>476</v>
      </c>
      <c r="FJ50" s="73">
        <v>9</v>
      </c>
      <c r="FK50" s="73">
        <v>9</v>
      </c>
      <c r="FL50" s="73">
        <v>9</v>
      </c>
      <c r="FM50" s="73">
        <v>11</v>
      </c>
      <c r="FN50" s="73">
        <v>12</v>
      </c>
      <c r="FO50" s="73">
        <v>14</v>
      </c>
      <c r="FP50" s="73">
        <v>11</v>
      </c>
      <c r="FQ50" s="73">
        <v>9</v>
      </c>
      <c r="FR50" s="73">
        <v>15</v>
      </c>
      <c r="FS50" s="73">
        <v>16</v>
      </c>
      <c r="FT50" s="73">
        <v>15</v>
      </c>
      <c r="FU50" s="73">
        <v>13</v>
      </c>
      <c r="FV50" s="73">
        <v>16</v>
      </c>
      <c r="FW50" s="73">
        <v>22</v>
      </c>
      <c r="FX50" s="73">
        <v>19</v>
      </c>
      <c r="FY50" s="73">
        <v>24</v>
      </c>
      <c r="FZ50" s="73">
        <v>25</v>
      </c>
      <c r="GA50" s="73">
        <v>79</v>
      </c>
      <c r="GB50" s="73">
        <v>106</v>
      </c>
      <c r="GC50" s="73">
        <v>114</v>
      </c>
      <c r="GD50" s="73">
        <v>126</v>
      </c>
      <c r="GE50" s="73">
        <v>109</v>
      </c>
      <c r="GF50" s="73">
        <v>109</v>
      </c>
      <c r="GG50" s="73">
        <v>92</v>
      </c>
      <c r="GH50" s="73">
        <v>35</v>
      </c>
      <c r="GI50" s="73">
        <v>34</v>
      </c>
      <c r="GJ50" s="73">
        <v>19</v>
      </c>
      <c r="GK50" s="73">
        <v>22</v>
      </c>
      <c r="GL50" s="73">
        <v>37</v>
      </c>
      <c r="GM50" s="73">
        <v>33</v>
      </c>
      <c r="GN50" s="73">
        <v>80</v>
      </c>
      <c r="GO50" s="73">
        <v>79</v>
      </c>
      <c r="GP50" s="73">
        <v>37</v>
      </c>
      <c r="GQ50" s="73">
        <v>77</v>
      </c>
      <c r="GR50" s="73">
        <v>42</v>
      </c>
      <c r="GS50" s="73">
        <v>33</v>
      </c>
      <c r="GT50" s="73">
        <v>50</v>
      </c>
      <c r="GU50" s="73">
        <v>50</v>
      </c>
      <c r="GV50" s="73">
        <v>46</v>
      </c>
      <c r="GW50" s="73">
        <v>40</v>
      </c>
      <c r="GX50" s="73">
        <v>35</v>
      </c>
      <c r="GY50" s="73">
        <v>55</v>
      </c>
      <c r="GZ50" s="73"/>
      <c r="HE50" s="17">
        <v>256</v>
      </c>
      <c r="HF50" s="17">
        <v>381</v>
      </c>
      <c r="HG50" s="17">
        <v>390</v>
      </c>
      <c r="HH50" s="17">
        <v>0</v>
      </c>
      <c r="HI50" s="17">
        <v>0</v>
      </c>
      <c r="HJ50" s="17">
        <v>0</v>
      </c>
      <c r="HK50" s="17">
        <v>0</v>
      </c>
      <c r="HL50" s="17">
        <v>0</v>
      </c>
      <c r="HM50" s="17">
        <v>359</v>
      </c>
      <c r="HN50" s="17">
        <v>363</v>
      </c>
      <c r="HO50" s="17">
        <v>366</v>
      </c>
      <c r="HP50" s="116">
        <v>0</v>
      </c>
      <c r="HQ50" s="12">
        <v>0</v>
      </c>
      <c r="HR50" s="12">
        <v>0</v>
      </c>
      <c r="HS50" s="12">
        <v>0</v>
      </c>
      <c r="HT50" s="12">
        <v>0</v>
      </c>
      <c r="HU50" s="12">
        <v>0</v>
      </c>
      <c r="HV50" s="12">
        <v>19</v>
      </c>
      <c r="HW50" s="12">
        <v>16</v>
      </c>
    </row>
    <row r="52" spans="2:231">
      <c r="B52" s="56" t="s">
        <v>190</v>
      </c>
    </row>
    <row r="53" spans="2:231">
      <c r="B53" s="76" t="s">
        <v>550</v>
      </c>
    </row>
    <row r="54" spans="2:231">
      <c r="B54" s="56" t="s">
        <v>551</v>
      </c>
    </row>
    <row r="56" spans="2:231">
      <c r="B56" s="13" t="s">
        <v>552</v>
      </c>
    </row>
    <row r="57" spans="2:231">
      <c r="B57" s="20" t="s">
        <v>553</v>
      </c>
    </row>
    <row r="58" spans="2:231">
      <c r="B58" s="13" t="s">
        <v>554</v>
      </c>
    </row>
    <row r="60" spans="2:231">
      <c r="B60" s="13" t="s">
        <v>555</v>
      </c>
    </row>
    <row r="61" spans="2:231">
      <c r="B61" s="20" t="s">
        <v>556</v>
      </c>
    </row>
    <row r="62" spans="2:231">
      <c r="B62" s="13" t="s">
        <v>557</v>
      </c>
    </row>
    <row r="63" spans="2:231">
      <c r="B63" s="13" t="s">
        <v>558</v>
      </c>
    </row>
    <row r="65" spans="2:2">
      <c r="B65" s="13" t="s">
        <v>559</v>
      </c>
    </row>
    <row r="66" spans="2:2">
      <c r="B66" s="13" t="s">
        <v>112</v>
      </c>
    </row>
    <row r="67" spans="2:2">
      <c r="B67" s="20" t="s">
        <v>560</v>
      </c>
    </row>
    <row r="68" spans="2:2">
      <c r="B68" s="20"/>
    </row>
    <row r="69" spans="2:2">
      <c r="B69" s="13" t="s">
        <v>561</v>
      </c>
    </row>
    <row r="70" spans="2:2">
      <c r="B70" s="13" t="s">
        <v>138</v>
      </c>
    </row>
    <row r="71" spans="2:2">
      <c r="B71" s="20" t="s">
        <v>565</v>
      </c>
    </row>
  </sheetData>
  <phoneticPr fontId="3" type="noConversion"/>
  <hyperlinks>
    <hyperlink ref="B57" r:id="rId1" display="https://www.coupang.com/vp/products/8874129993?itemId=25894645586&amp;vendorItemId=92714593970" xr:uid="{00000000-0004-0000-0000-000000000000}"/>
    <hyperlink ref="B61" r:id="rId2" display="https://www.coupang.com/vp/products/7928147906?itemId=21800309007&amp;vendorItemId=92855993761" xr:uid="{00000000-0004-0000-0000-000001000000}"/>
    <hyperlink ref="B67" r:id="rId3" display="https://www.coupang.com/vp/products/8188066634?itemId=25176381975&amp;vendorItemId=92788692220" xr:uid="{00000000-0004-0000-0000-000002000000}"/>
    <hyperlink ref="B71" r:id="rId4" display="https://www.coupang.com/vp/products/8472658809?itemId=24515284777&amp;vendorItemId=91954872291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Z164"/>
  <sheetViews>
    <sheetView showGridLines="0" topLeftCell="A81" zoomScale="85" zoomScaleNormal="85" workbookViewId="0">
      <selection activeCell="H28" sqref="H28"/>
    </sheetView>
  </sheetViews>
  <sheetFormatPr defaultRowHeight="16.5"/>
  <cols>
    <col min="1" max="1" width="17.625" bestFit="1" customWidth="1"/>
    <col min="2" max="2" width="20.75" customWidth="1"/>
    <col min="3" max="3" width="20.375" bestFit="1" customWidth="1"/>
    <col min="4" max="6" width="10" bestFit="1" customWidth="1"/>
    <col min="7" max="7" width="12.75" bestFit="1" customWidth="1"/>
    <col min="8" max="8" width="13" bestFit="1" customWidth="1"/>
    <col min="9" max="9" width="25.125" bestFit="1" customWidth="1"/>
    <col min="10" max="10" width="19.625" customWidth="1"/>
    <col min="11" max="11" width="7.875" bestFit="1" customWidth="1"/>
    <col min="13" max="13" width="17.25" bestFit="1" customWidth="1"/>
    <col min="17" max="17" width="9" style="38"/>
    <col min="25" max="25" width="21" bestFit="1" customWidth="1"/>
    <col min="26" max="26" width="25" bestFit="1" customWidth="1"/>
    <col min="27" max="27" width="10.125" bestFit="1" customWidth="1"/>
    <col min="28" max="32" width="10.125" hidden="1" customWidth="1"/>
    <col min="33" max="41" width="8.25" hidden="1" customWidth="1"/>
    <col min="42" max="42" width="9.25" hidden="1" customWidth="1"/>
    <col min="43" max="52" width="0" hidden="1" customWidth="1"/>
    <col min="53" max="53" width="9.125" hidden="1" customWidth="1"/>
    <col min="54" max="63" width="0" hidden="1" customWidth="1"/>
  </cols>
  <sheetData>
    <row r="1" spans="2:75">
      <c r="Q1"/>
    </row>
    <row r="2" spans="2:75">
      <c r="B2" s="1" t="s">
        <v>0</v>
      </c>
      <c r="G2" s="2" t="s">
        <v>1</v>
      </c>
      <c r="P2" s="2" t="s">
        <v>1</v>
      </c>
      <c r="Q2"/>
      <c r="Y2" s="3" t="s">
        <v>2</v>
      </c>
      <c r="Z2" s="3" t="s">
        <v>3</v>
      </c>
      <c r="AA2" s="4" t="s">
        <v>4</v>
      </c>
      <c r="AB2" s="5" t="s">
        <v>5</v>
      </c>
      <c r="AC2" s="5" t="s">
        <v>6</v>
      </c>
      <c r="AD2" s="5" t="s">
        <v>7</v>
      </c>
      <c r="AE2" s="5" t="s">
        <v>8</v>
      </c>
      <c r="AF2" s="5" t="s">
        <v>9</v>
      </c>
      <c r="AG2" s="5" t="s">
        <v>10</v>
      </c>
      <c r="AH2" s="5" t="s">
        <v>11</v>
      </c>
      <c r="AI2" s="5" t="s">
        <v>12</v>
      </c>
      <c r="AJ2" s="5" t="s">
        <v>13</v>
      </c>
      <c r="AK2" s="5" t="s">
        <v>14</v>
      </c>
      <c r="AL2" s="5" t="s">
        <v>15</v>
      </c>
      <c r="AM2" s="5" t="s">
        <v>16</v>
      </c>
      <c r="AN2" s="5" t="s">
        <v>17</v>
      </c>
      <c r="AO2" s="5" t="s">
        <v>18</v>
      </c>
      <c r="AP2" s="5" t="s">
        <v>19</v>
      </c>
      <c r="AQ2" s="5" t="s">
        <v>20</v>
      </c>
      <c r="AR2" s="5" t="s">
        <v>21</v>
      </c>
      <c r="AS2" s="5" t="s">
        <v>22</v>
      </c>
      <c r="AT2" s="5" t="s">
        <v>23</v>
      </c>
      <c r="AU2" s="5" t="s">
        <v>24</v>
      </c>
      <c r="AV2" s="5" t="s">
        <v>25</v>
      </c>
      <c r="AW2" s="5" t="s">
        <v>26</v>
      </c>
      <c r="AX2" s="5" t="s">
        <v>27</v>
      </c>
      <c r="AY2" s="5" t="s">
        <v>28</v>
      </c>
      <c r="AZ2" s="5" t="s">
        <v>29</v>
      </c>
      <c r="BA2" s="5" t="s">
        <v>30</v>
      </c>
      <c r="BB2" s="5" t="s">
        <v>31</v>
      </c>
      <c r="BC2" s="5" t="s">
        <v>32</v>
      </c>
      <c r="BD2" s="5" t="s">
        <v>33</v>
      </c>
      <c r="BE2" s="5" t="s">
        <v>34</v>
      </c>
      <c r="BF2" s="5" t="s">
        <v>35</v>
      </c>
      <c r="BG2" s="5" t="s">
        <v>36</v>
      </c>
      <c r="BH2" s="5" t="s">
        <v>37</v>
      </c>
      <c r="BI2" s="5" t="s">
        <v>38</v>
      </c>
      <c r="BJ2" s="5" t="s">
        <v>39</v>
      </c>
      <c r="BK2" s="5" t="s">
        <v>40</v>
      </c>
      <c r="BL2" s="5" t="s">
        <v>41</v>
      </c>
      <c r="BM2" s="5" t="s">
        <v>42</v>
      </c>
      <c r="BN2" s="5" t="s">
        <v>43</v>
      </c>
      <c r="BO2" s="5" t="s">
        <v>44</v>
      </c>
      <c r="BP2" s="5" t="s">
        <v>45</v>
      </c>
      <c r="BQ2" s="5" t="s">
        <v>46</v>
      </c>
      <c r="BR2" s="5" t="s">
        <v>47</v>
      </c>
      <c r="BS2" s="5" t="s">
        <v>48</v>
      </c>
      <c r="BT2" s="5" t="s">
        <v>49</v>
      </c>
      <c r="BU2" s="5" t="s">
        <v>50</v>
      </c>
      <c r="BV2" s="5" t="s">
        <v>51</v>
      </c>
      <c r="BW2" s="5" t="s">
        <v>52</v>
      </c>
    </row>
    <row r="3" spans="2:75">
      <c r="B3" s="6" t="s">
        <v>53</v>
      </c>
      <c r="G3" s="7" t="s">
        <v>54</v>
      </c>
      <c r="P3" s="7" t="s">
        <v>55</v>
      </c>
      <c r="Q3"/>
      <c r="Y3" s="8" t="s">
        <v>56</v>
      </c>
      <c r="Z3" s="9" t="s">
        <v>57</v>
      </c>
      <c r="AA3" s="10">
        <v>45700</v>
      </c>
      <c r="AB3" s="11"/>
      <c r="AC3" s="11"/>
      <c r="AD3" s="11"/>
      <c r="AE3" s="11"/>
      <c r="AF3" s="11"/>
      <c r="AG3" s="11">
        <v>3</v>
      </c>
      <c r="AH3" s="11">
        <v>4</v>
      </c>
      <c r="AI3" s="11">
        <v>4</v>
      </c>
      <c r="AJ3" s="12">
        <v>4</v>
      </c>
      <c r="AK3" s="12">
        <v>4</v>
      </c>
      <c r="AL3" s="12">
        <v>4</v>
      </c>
      <c r="AM3" s="12">
        <v>3</v>
      </c>
      <c r="AN3" s="12">
        <v>3</v>
      </c>
      <c r="AO3" s="12">
        <v>3</v>
      </c>
      <c r="AP3" s="12">
        <v>4</v>
      </c>
      <c r="AQ3" s="12">
        <v>4</v>
      </c>
      <c r="AR3" s="12">
        <v>4</v>
      </c>
      <c r="AS3" s="12">
        <v>3</v>
      </c>
      <c r="AT3" s="12">
        <v>3</v>
      </c>
      <c r="AU3" s="12">
        <v>2</v>
      </c>
      <c r="AV3" s="12">
        <v>2</v>
      </c>
      <c r="AW3" s="12">
        <v>2</v>
      </c>
      <c r="AX3" s="12">
        <v>2</v>
      </c>
      <c r="AY3" s="12">
        <v>2</v>
      </c>
      <c r="AZ3" s="12">
        <v>2</v>
      </c>
      <c r="BA3" s="12">
        <v>2</v>
      </c>
      <c r="BB3" s="12">
        <v>2</v>
      </c>
      <c r="BC3" s="12">
        <v>2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  <c r="BJ3" s="12">
        <v>1</v>
      </c>
      <c r="BK3" s="12">
        <v>1</v>
      </c>
      <c r="BL3" s="12">
        <v>1</v>
      </c>
      <c r="BM3" s="12">
        <v>1</v>
      </c>
      <c r="BN3" s="12">
        <v>1</v>
      </c>
      <c r="BO3" s="12">
        <v>1</v>
      </c>
      <c r="BP3" s="12">
        <v>1</v>
      </c>
      <c r="BQ3" s="12">
        <v>1</v>
      </c>
      <c r="BR3" s="12">
        <v>1</v>
      </c>
      <c r="BS3" s="12">
        <v>1</v>
      </c>
      <c r="BT3" s="12">
        <v>1</v>
      </c>
      <c r="BU3" s="12">
        <v>1</v>
      </c>
      <c r="BV3" s="12">
        <v>1</v>
      </c>
      <c r="BW3" s="12">
        <v>1</v>
      </c>
    </row>
    <row r="4" spans="2:75">
      <c r="B4" s="6" t="s">
        <v>58</v>
      </c>
      <c r="G4" s="13" t="s">
        <v>59</v>
      </c>
      <c r="P4" s="7" t="s">
        <v>60</v>
      </c>
      <c r="Q4"/>
      <c r="Y4" s="14" t="s">
        <v>61</v>
      </c>
      <c r="Z4" s="9" t="s">
        <v>62</v>
      </c>
      <c r="AA4" s="10">
        <v>45700</v>
      </c>
      <c r="AB4" s="15">
        <v>36</v>
      </c>
      <c r="AC4" s="15">
        <v>34</v>
      </c>
      <c r="AD4" s="15">
        <v>34</v>
      </c>
      <c r="AE4" s="16">
        <v>39</v>
      </c>
      <c r="AF4" s="16">
        <v>42</v>
      </c>
      <c r="AG4" s="16">
        <v>51</v>
      </c>
      <c r="AH4" s="11">
        <v>42</v>
      </c>
      <c r="AI4" s="11">
        <v>41</v>
      </c>
      <c r="AJ4" s="17">
        <v>27</v>
      </c>
      <c r="AK4" s="17">
        <v>35</v>
      </c>
      <c r="AL4" s="17">
        <v>27</v>
      </c>
      <c r="AM4" s="18">
        <v>45</v>
      </c>
      <c r="AN4" s="12">
        <v>43</v>
      </c>
      <c r="AO4" s="12">
        <v>25</v>
      </c>
      <c r="AP4" s="12">
        <v>27</v>
      </c>
      <c r="AQ4" s="12">
        <v>34</v>
      </c>
      <c r="AR4" s="12">
        <v>32</v>
      </c>
      <c r="AS4" s="18">
        <v>42</v>
      </c>
      <c r="AT4" s="12">
        <v>38</v>
      </c>
      <c r="AU4" s="12">
        <v>35</v>
      </c>
      <c r="AV4" s="12">
        <v>34</v>
      </c>
      <c r="AW4" s="18">
        <v>51</v>
      </c>
      <c r="AX4" s="12">
        <v>50</v>
      </c>
      <c r="AY4" s="12">
        <v>53</v>
      </c>
      <c r="AZ4" s="12">
        <v>44</v>
      </c>
      <c r="BA4" s="18">
        <v>53</v>
      </c>
      <c r="BB4" s="12">
        <v>52</v>
      </c>
      <c r="BC4" s="12">
        <v>48</v>
      </c>
      <c r="BD4" s="12">
        <v>50</v>
      </c>
      <c r="BE4" s="12">
        <v>35</v>
      </c>
      <c r="BF4" s="12">
        <v>37</v>
      </c>
      <c r="BG4" s="12">
        <v>35</v>
      </c>
      <c r="BH4" s="12">
        <v>41</v>
      </c>
      <c r="BI4" s="12">
        <v>45</v>
      </c>
      <c r="BJ4" s="12">
        <v>48</v>
      </c>
      <c r="BK4" s="18">
        <v>57</v>
      </c>
      <c r="BL4" s="12">
        <v>56</v>
      </c>
      <c r="BM4" s="12">
        <v>49</v>
      </c>
      <c r="BN4" s="18">
        <v>56</v>
      </c>
      <c r="BO4" s="18">
        <v>77</v>
      </c>
      <c r="BP4" s="12">
        <v>51</v>
      </c>
      <c r="BQ4" s="12">
        <v>36</v>
      </c>
      <c r="BR4" s="18">
        <v>51</v>
      </c>
      <c r="BS4" s="12">
        <v>46</v>
      </c>
      <c r="BT4" s="18">
        <v>49</v>
      </c>
      <c r="BU4" s="12">
        <v>49</v>
      </c>
      <c r="BV4" s="18">
        <v>57</v>
      </c>
      <c r="BW4" s="18">
        <v>77</v>
      </c>
    </row>
    <row r="5" spans="2:75">
      <c r="B5" s="19" t="s">
        <v>63</v>
      </c>
      <c r="G5" s="20" t="s">
        <v>64</v>
      </c>
      <c r="P5" s="20" t="s">
        <v>65</v>
      </c>
      <c r="Q5"/>
      <c r="Y5" s="14" t="s">
        <v>66</v>
      </c>
      <c r="Z5" s="9" t="s">
        <v>67</v>
      </c>
      <c r="AA5" s="10">
        <v>45700</v>
      </c>
      <c r="AB5" s="15">
        <v>5</v>
      </c>
      <c r="AC5" s="15">
        <v>5</v>
      </c>
      <c r="AD5" s="15">
        <v>4</v>
      </c>
      <c r="AE5" s="15">
        <v>4</v>
      </c>
      <c r="AF5" s="15">
        <v>5</v>
      </c>
      <c r="AG5" s="11">
        <v>5</v>
      </c>
      <c r="AH5" s="11">
        <v>4</v>
      </c>
      <c r="AI5" s="11">
        <v>4</v>
      </c>
      <c r="AJ5" s="17">
        <v>5</v>
      </c>
      <c r="AK5" s="17">
        <v>6</v>
      </c>
      <c r="AL5" s="17">
        <v>6</v>
      </c>
      <c r="AM5" s="12">
        <v>6</v>
      </c>
      <c r="AN5" s="12">
        <v>5</v>
      </c>
      <c r="AO5" s="12">
        <v>5</v>
      </c>
      <c r="AP5" s="12">
        <v>6</v>
      </c>
      <c r="AQ5" s="12">
        <v>5</v>
      </c>
      <c r="AR5" s="12">
        <v>5</v>
      </c>
      <c r="AS5" s="12">
        <v>5</v>
      </c>
      <c r="AT5" s="12">
        <v>5</v>
      </c>
      <c r="AU5" s="12">
        <v>6</v>
      </c>
      <c r="AV5" s="12">
        <v>6</v>
      </c>
      <c r="AW5" s="12">
        <v>6</v>
      </c>
      <c r="AX5" s="12">
        <v>5</v>
      </c>
      <c r="AY5" s="12">
        <v>6</v>
      </c>
      <c r="AZ5" s="12">
        <v>6</v>
      </c>
      <c r="BA5" s="12">
        <v>7</v>
      </c>
      <c r="BB5" s="12">
        <v>5</v>
      </c>
      <c r="BC5" s="21">
        <v>392</v>
      </c>
      <c r="BD5" s="12">
        <v>351</v>
      </c>
      <c r="BE5" s="12">
        <v>303</v>
      </c>
      <c r="BF5" s="12">
        <v>285</v>
      </c>
      <c r="BG5" s="12">
        <v>279</v>
      </c>
      <c r="BH5" s="12">
        <v>235</v>
      </c>
      <c r="BI5" s="12">
        <v>239</v>
      </c>
      <c r="BJ5" s="12">
        <v>272</v>
      </c>
      <c r="BK5" s="12">
        <v>307</v>
      </c>
      <c r="BL5" s="12">
        <v>0</v>
      </c>
      <c r="BM5" s="12">
        <v>382</v>
      </c>
      <c r="BN5" s="12">
        <v>0</v>
      </c>
      <c r="BO5" s="21">
        <v>393</v>
      </c>
      <c r="BP5" s="18">
        <v>0</v>
      </c>
      <c r="BQ5" s="12">
        <v>0</v>
      </c>
      <c r="BR5" s="21">
        <v>0</v>
      </c>
      <c r="BS5" s="12">
        <v>0</v>
      </c>
      <c r="BT5" s="12">
        <v>0</v>
      </c>
      <c r="BU5" s="12">
        <v>0</v>
      </c>
      <c r="BV5" s="12">
        <v>0</v>
      </c>
      <c r="BW5" s="12">
        <v>0</v>
      </c>
    </row>
    <row r="6" spans="2:75">
      <c r="B6" s="6" t="s">
        <v>68</v>
      </c>
      <c r="G6" s="13" t="s">
        <v>69</v>
      </c>
      <c r="P6" s="13" t="s">
        <v>70</v>
      </c>
      <c r="Q6"/>
      <c r="Y6" s="14" t="s">
        <v>71</v>
      </c>
      <c r="Z6" s="9" t="s">
        <v>72</v>
      </c>
      <c r="AA6" s="10">
        <v>45700</v>
      </c>
      <c r="AB6" s="15"/>
      <c r="AC6" s="15"/>
      <c r="AD6" s="15"/>
      <c r="AE6" s="15"/>
      <c r="AF6" s="15"/>
      <c r="AG6" s="11"/>
      <c r="AH6" s="11"/>
      <c r="AI6" s="11"/>
      <c r="AJ6" s="17"/>
      <c r="AK6" s="17"/>
      <c r="AL6" s="17"/>
      <c r="AM6" s="12"/>
      <c r="AN6" s="12"/>
      <c r="AO6" s="12"/>
      <c r="AP6" s="12"/>
      <c r="AQ6" s="12"/>
      <c r="AR6" s="12"/>
      <c r="AS6" s="12"/>
      <c r="AT6" s="12"/>
      <c r="AU6" s="12">
        <v>0</v>
      </c>
      <c r="AV6" s="12">
        <v>0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387</v>
      </c>
      <c r="BF6" s="12">
        <v>355</v>
      </c>
      <c r="BG6" s="12">
        <v>370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21">
        <v>20</v>
      </c>
      <c r="BP6" s="12">
        <v>22</v>
      </c>
      <c r="BQ6" s="12">
        <v>22</v>
      </c>
      <c r="BR6" s="12">
        <v>18</v>
      </c>
      <c r="BS6" s="12">
        <v>20</v>
      </c>
      <c r="BT6" s="12">
        <v>21</v>
      </c>
      <c r="BU6" s="12">
        <v>17</v>
      </c>
      <c r="BV6" s="12">
        <v>12</v>
      </c>
      <c r="BW6" s="12">
        <v>9</v>
      </c>
    </row>
    <row r="7" spans="2:75">
      <c r="B7" s="22" t="s">
        <v>73</v>
      </c>
      <c r="G7" s="13" t="s">
        <v>74</v>
      </c>
      <c r="P7" s="13" t="s">
        <v>75</v>
      </c>
      <c r="Q7"/>
      <c r="Y7" s="14" t="s">
        <v>76</v>
      </c>
      <c r="Z7" s="9" t="s">
        <v>77</v>
      </c>
      <c r="AA7" s="10">
        <v>45700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1">
        <v>233</v>
      </c>
      <c r="AH7" s="11">
        <v>201</v>
      </c>
      <c r="AI7" s="11">
        <v>192</v>
      </c>
      <c r="AJ7" s="17">
        <v>149</v>
      </c>
      <c r="AK7" s="17">
        <v>138</v>
      </c>
      <c r="AL7" s="17">
        <v>157</v>
      </c>
      <c r="AM7" s="18">
        <v>179</v>
      </c>
      <c r="AN7" s="12">
        <v>177</v>
      </c>
      <c r="AO7" s="12">
        <v>131</v>
      </c>
      <c r="AP7" s="12">
        <v>132</v>
      </c>
      <c r="AQ7" s="12">
        <v>133</v>
      </c>
      <c r="AR7" s="12">
        <v>136</v>
      </c>
      <c r="AS7" s="18">
        <v>156</v>
      </c>
      <c r="AT7" s="18">
        <v>165</v>
      </c>
      <c r="AU7" s="18">
        <v>174</v>
      </c>
      <c r="AV7" s="18">
        <v>220</v>
      </c>
      <c r="AW7" s="12">
        <v>219</v>
      </c>
      <c r="AX7" s="12">
        <v>208</v>
      </c>
      <c r="AY7" s="12">
        <v>212</v>
      </c>
      <c r="AZ7" s="12">
        <v>181</v>
      </c>
      <c r="BA7" s="18">
        <v>188</v>
      </c>
      <c r="BB7" s="18">
        <v>199</v>
      </c>
      <c r="BC7" s="12">
        <v>142</v>
      </c>
      <c r="BD7" s="12">
        <v>104</v>
      </c>
      <c r="BE7" s="12">
        <v>100</v>
      </c>
      <c r="BF7" s="12">
        <v>117</v>
      </c>
      <c r="BG7" s="12">
        <v>135</v>
      </c>
      <c r="BH7" s="12">
        <v>130</v>
      </c>
      <c r="BI7" s="12">
        <v>141</v>
      </c>
      <c r="BJ7" s="12">
        <v>165</v>
      </c>
      <c r="BK7" s="12">
        <v>204</v>
      </c>
      <c r="BL7" s="18">
        <v>242</v>
      </c>
      <c r="BM7" s="12">
        <v>244</v>
      </c>
      <c r="BN7" s="12">
        <v>227</v>
      </c>
      <c r="BO7" s="18">
        <v>258</v>
      </c>
      <c r="BP7" s="18">
        <v>286</v>
      </c>
      <c r="BQ7" s="12">
        <v>226</v>
      </c>
      <c r="BR7" s="12">
        <v>211</v>
      </c>
      <c r="BS7" s="12"/>
      <c r="BT7" s="12"/>
      <c r="BU7" s="12"/>
      <c r="BV7" s="12"/>
      <c r="BW7" s="12"/>
    </row>
    <row r="8" spans="2:75">
      <c r="B8" s="13"/>
      <c r="Q8"/>
      <c r="Y8" s="14" t="s">
        <v>78</v>
      </c>
      <c r="Z8" s="9" t="s">
        <v>79</v>
      </c>
      <c r="AA8" s="10">
        <v>45700</v>
      </c>
      <c r="AB8" s="15"/>
      <c r="AC8" s="15"/>
      <c r="AD8" s="15"/>
      <c r="AE8" s="15"/>
      <c r="AF8" s="15"/>
      <c r="AG8" s="11"/>
      <c r="AH8" s="11"/>
      <c r="AI8" s="11"/>
      <c r="AJ8" s="17"/>
      <c r="AK8" s="17"/>
      <c r="AL8" s="17"/>
      <c r="AM8" s="18"/>
      <c r="AN8" s="12"/>
      <c r="AO8" s="12"/>
      <c r="AP8" s="12"/>
      <c r="AQ8" s="12"/>
      <c r="AR8" s="12"/>
      <c r="AS8" s="18"/>
      <c r="AT8" s="18"/>
      <c r="AU8" s="18"/>
      <c r="AV8" s="18"/>
      <c r="AW8" s="12"/>
      <c r="AX8" s="12"/>
      <c r="AY8" s="12"/>
      <c r="AZ8" s="12"/>
      <c r="BA8" s="18"/>
      <c r="BB8" s="18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>
        <v>233</v>
      </c>
    </row>
    <row r="9" spans="2:75">
      <c r="B9" s="6" t="s">
        <v>80</v>
      </c>
      <c r="G9" s="1" t="s">
        <v>81</v>
      </c>
      <c r="P9" s="1" t="s">
        <v>81</v>
      </c>
      <c r="Q9"/>
      <c r="Y9" s="14" t="s">
        <v>82</v>
      </c>
      <c r="Z9" s="23" t="s">
        <v>83</v>
      </c>
      <c r="AA9" s="10">
        <v>45700</v>
      </c>
      <c r="AB9" s="15">
        <v>95</v>
      </c>
      <c r="AC9" s="15">
        <v>39</v>
      </c>
      <c r="AD9" s="15">
        <v>54</v>
      </c>
      <c r="AE9" s="15">
        <v>30</v>
      </c>
      <c r="AF9" s="15">
        <v>27</v>
      </c>
      <c r="AG9" s="11">
        <v>24</v>
      </c>
      <c r="AH9" s="11">
        <v>18</v>
      </c>
      <c r="AI9" s="11">
        <v>15</v>
      </c>
      <c r="AJ9" s="17">
        <v>8</v>
      </c>
      <c r="AK9" s="17">
        <v>10</v>
      </c>
      <c r="AL9" s="17">
        <v>12</v>
      </c>
      <c r="AM9" s="18">
        <v>16</v>
      </c>
      <c r="AN9" s="12">
        <v>15</v>
      </c>
      <c r="AO9" s="12">
        <v>16</v>
      </c>
      <c r="AP9" s="12">
        <v>15</v>
      </c>
      <c r="AQ9" s="12">
        <v>13</v>
      </c>
      <c r="AR9" s="12">
        <v>17</v>
      </c>
      <c r="AS9" s="12">
        <v>17</v>
      </c>
      <c r="AT9" s="12">
        <v>18</v>
      </c>
      <c r="AU9" s="12">
        <v>15</v>
      </c>
      <c r="AV9" s="12">
        <v>15</v>
      </c>
      <c r="AW9" s="12">
        <v>17</v>
      </c>
      <c r="AX9" s="12">
        <v>19</v>
      </c>
      <c r="AY9" s="12">
        <v>15</v>
      </c>
      <c r="AZ9" s="12">
        <v>16</v>
      </c>
      <c r="BA9" s="12">
        <v>17</v>
      </c>
      <c r="BB9" s="12">
        <v>15</v>
      </c>
      <c r="BC9" s="12">
        <v>14</v>
      </c>
      <c r="BD9" s="12">
        <v>14</v>
      </c>
      <c r="BE9" s="12">
        <v>14</v>
      </c>
      <c r="BF9" s="12">
        <v>14</v>
      </c>
      <c r="BG9" s="12">
        <v>13</v>
      </c>
      <c r="BH9" s="12">
        <v>13</v>
      </c>
      <c r="BI9" s="12">
        <v>12</v>
      </c>
      <c r="BJ9" s="12">
        <v>15</v>
      </c>
      <c r="BK9" s="12">
        <v>15</v>
      </c>
      <c r="BL9" s="12">
        <v>19</v>
      </c>
      <c r="BM9" s="12">
        <v>18</v>
      </c>
      <c r="BN9" s="12">
        <v>27</v>
      </c>
      <c r="BO9" s="12">
        <v>27</v>
      </c>
      <c r="BP9" s="12">
        <v>24</v>
      </c>
      <c r="BQ9" s="12">
        <v>26</v>
      </c>
      <c r="BR9" s="12">
        <v>19</v>
      </c>
      <c r="BS9" s="12">
        <v>21</v>
      </c>
      <c r="BT9" s="18">
        <v>26</v>
      </c>
      <c r="BU9" s="12">
        <v>20</v>
      </c>
      <c r="BV9" s="12">
        <v>22</v>
      </c>
      <c r="BW9" s="12">
        <v>7</v>
      </c>
    </row>
    <row r="10" spans="2:75">
      <c r="B10" s="6" t="s">
        <v>87</v>
      </c>
      <c r="G10" t="s">
        <v>88</v>
      </c>
      <c r="P10" t="s">
        <v>89</v>
      </c>
      <c r="Q10"/>
      <c r="Y10" s="14" t="s">
        <v>90</v>
      </c>
      <c r="Z10" s="23" t="s">
        <v>91</v>
      </c>
      <c r="AA10" s="10">
        <v>45700</v>
      </c>
      <c r="AB10" s="15">
        <v>9</v>
      </c>
      <c r="AC10" s="15">
        <v>6</v>
      </c>
      <c r="AD10" s="15">
        <v>5</v>
      </c>
      <c r="AE10" s="15">
        <v>8</v>
      </c>
      <c r="AF10" s="15">
        <v>10</v>
      </c>
      <c r="AG10" s="11">
        <v>9</v>
      </c>
      <c r="AH10" s="16">
        <v>12</v>
      </c>
      <c r="AI10" s="11">
        <v>12</v>
      </c>
      <c r="AJ10" s="17">
        <v>9</v>
      </c>
      <c r="AK10" s="17">
        <v>11</v>
      </c>
      <c r="AL10" s="17">
        <v>12</v>
      </c>
      <c r="AM10" s="18">
        <v>26</v>
      </c>
      <c r="AN10" s="12">
        <v>28</v>
      </c>
      <c r="AO10" s="18">
        <v>35</v>
      </c>
      <c r="AP10" s="12">
        <v>23</v>
      </c>
      <c r="AQ10" s="12">
        <v>31</v>
      </c>
      <c r="AR10" s="12">
        <v>27</v>
      </c>
      <c r="AS10" s="18">
        <v>33</v>
      </c>
      <c r="AT10" s="12">
        <v>32</v>
      </c>
      <c r="AU10" s="12">
        <v>19</v>
      </c>
      <c r="AV10" s="18">
        <v>27</v>
      </c>
      <c r="AW10" s="18">
        <v>35</v>
      </c>
      <c r="AX10" s="12">
        <v>37</v>
      </c>
      <c r="AY10" s="12">
        <v>34</v>
      </c>
      <c r="AZ10" s="12">
        <v>29</v>
      </c>
      <c r="BA10" s="18">
        <v>38</v>
      </c>
      <c r="BB10" s="18">
        <v>45</v>
      </c>
      <c r="BC10" s="18">
        <v>61</v>
      </c>
      <c r="BD10" s="18">
        <v>70</v>
      </c>
      <c r="BE10" s="12">
        <v>72</v>
      </c>
      <c r="BF10" s="12">
        <v>66</v>
      </c>
      <c r="BG10" s="12">
        <v>67</v>
      </c>
      <c r="BH10" s="12">
        <v>74</v>
      </c>
      <c r="BI10" s="12">
        <v>75</v>
      </c>
      <c r="BJ10" s="12">
        <v>78</v>
      </c>
      <c r="BK10" s="12">
        <v>77</v>
      </c>
      <c r="BL10" s="18">
        <v>87</v>
      </c>
      <c r="BM10" s="12">
        <v>74</v>
      </c>
      <c r="BN10" s="18">
        <v>77</v>
      </c>
      <c r="BO10" s="12"/>
      <c r="BP10" s="12"/>
      <c r="BQ10" s="12"/>
      <c r="BR10" s="12"/>
      <c r="BS10" s="12"/>
      <c r="BT10" s="12"/>
      <c r="BU10" s="12"/>
      <c r="BV10" s="12"/>
      <c r="BW10" s="12"/>
    </row>
    <row r="11" spans="2:75">
      <c r="B11" s="19" t="s">
        <v>92</v>
      </c>
      <c r="G11" t="s">
        <v>93</v>
      </c>
      <c r="P11" t="s">
        <v>94</v>
      </c>
      <c r="Q11"/>
      <c r="Y11" s="14" t="s">
        <v>95</v>
      </c>
      <c r="Z11" s="23" t="s">
        <v>96</v>
      </c>
      <c r="AA11" s="10">
        <v>45700</v>
      </c>
      <c r="AB11" s="15">
        <v>192</v>
      </c>
      <c r="AC11" s="15">
        <v>193</v>
      </c>
      <c r="AD11" s="15">
        <v>196</v>
      </c>
      <c r="AE11" s="15">
        <v>166</v>
      </c>
      <c r="AF11" s="15">
        <v>144</v>
      </c>
      <c r="AG11" s="11">
        <v>114</v>
      </c>
      <c r="AH11" s="11">
        <v>104</v>
      </c>
      <c r="AI11" s="11">
        <v>84</v>
      </c>
      <c r="AJ11" s="17">
        <v>67</v>
      </c>
      <c r="AK11" s="17">
        <v>67</v>
      </c>
      <c r="AL11" s="17">
        <v>77</v>
      </c>
      <c r="AM11" s="12">
        <v>78</v>
      </c>
      <c r="AN11" s="18">
        <v>83</v>
      </c>
      <c r="AO11" s="12">
        <v>64</v>
      </c>
      <c r="AP11" s="12">
        <v>65</v>
      </c>
      <c r="AQ11" s="12">
        <v>58</v>
      </c>
      <c r="AR11" s="12">
        <v>56</v>
      </c>
      <c r="AS11" s="18">
        <v>82</v>
      </c>
      <c r="AT11" s="12">
        <v>82</v>
      </c>
      <c r="AU11" s="12">
        <v>78</v>
      </c>
      <c r="AV11" s="18">
        <v>99</v>
      </c>
      <c r="AW11" s="18">
        <v>102</v>
      </c>
      <c r="AX11" s="18">
        <v>119</v>
      </c>
      <c r="AY11" s="18">
        <v>144</v>
      </c>
      <c r="AZ11" s="18">
        <v>150</v>
      </c>
      <c r="BA11" s="18">
        <v>167</v>
      </c>
      <c r="BB11" s="18">
        <v>179</v>
      </c>
      <c r="BC11" s="18">
        <v>197</v>
      </c>
      <c r="BD11" s="18">
        <v>216</v>
      </c>
      <c r="BE11" s="12">
        <v>194</v>
      </c>
      <c r="BF11" s="12">
        <v>213</v>
      </c>
      <c r="BG11" s="12">
        <v>201</v>
      </c>
      <c r="BH11" s="12">
        <v>188</v>
      </c>
      <c r="BI11" s="12">
        <v>187</v>
      </c>
      <c r="BJ11" s="12">
        <v>184</v>
      </c>
      <c r="BK11" s="12">
        <v>211</v>
      </c>
      <c r="BL11" s="18">
        <v>220</v>
      </c>
      <c r="BM11" s="12">
        <v>196</v>
      </c>
      <c r="BN11" s="12">
        <v>172</v>
      </c>
      <c r="BO11" s="12"/>
      <c r="BP11" s="12"/>
      <c r="BQ11" s="12"/>
      <c r="BR11" s="12"/>
      <c r="BS11" s="12"/>
      <c r="BT11" s="12"/>
      <c r="BU11" s="12"/>
      <c r="BV11" s="12"/>
      <c r="BW11" s="12"/>
    </row>
    <row r="12" spans="2:75">
      <c r="B12" s="6" t="s">
        <v>97</v>
      </c>
      <c r="G12" t="s">
        <v>98</v>
      </c>
      <c r="P12" t="s">
        <v>99</v>
      </c>
      <c r="Q12"/>
      <c r="Y12" s="14" t="s">
        <v>100</v>
      </c>
      <c r="Z12" s="23" t="s">
        <v>101</v>
      </c>
      <c r="AA12" s="10">
        <v>45700</v>
      </c>
      <c r="AB12" s="15">
        <v>8</v>
      </c>
      <c r="AC12" s="15">
        <v>7</v>
      </c>
      <c r="AD12" s="15">
        <v>7</v>
      </c>
      <c r="AE12" s="15">
        <v>4</v>
      </c>
      <c r="AF12" s="15">
        <v>6</v>
      </c>
      <c r="AG12" s="11">
        <v>5</v>
      </c>
      <c r="AH12" s="11">
        <v>6</v>
      </c>
      <c r="AI12" s="11">
        <v>5</v>
      </c>
      <c r="AJ12" s="17">
        <v>6</v>
      </c>
      <c r="AK12" s="17">
        <v>7</v>
      </c>
      <c r="AL12" s="17">
        <v>5</v>
      </c>
      <c r="AM12" s="12">
        <v>6</v>
      </c>
      <c r="AN12" s="12">
        <v>6</v>
      </c>
      <c r="AO12" s="12">
        <v>6</v>
      </c>
      <c r="AP12" s="12">
        <v>6</v>
      </c>
      <c r="AQ12" s="12">
        <v>7</v>
      </c>
      <c r="AR12" s="12">
        <v>7</v>
      </c>
      <c r="AS12" s="12">
        <v>6</v>
      </c>
      <c r="AT12" s="12">
        <v>6</v>
      </c>
      <c r="AU12" s="12">
        <v>6</v>
      </c>
      <c r="AV12" s="12">
        <v>7</v>
      </c>
      <c r="AW12" s="12">
        <v>7</v>
      </c>
      <c r="AX12" s="12">
        <v>8</v>
      </c>
      <c r="AY12" s="12">
        <v>8</v>
      </c>
      <c r="AZ12" s="12">
        <v>10</v>
      </c>
      <c r="BA12" s="18">
        <v>13</v>
      </c>
      <c r="BB12" s="12">
        <v>14</v>
      </c>
      <c r="BC12" s="12">
        <v>14</v>
      </c>
      <c r="BD12" s="12">
        <v>14</v>
      </c>
      <c r="BE12" s="12">
        <v>12</v>
      </c>
      <c r="BF12" s="12">
        <v>14</v>
      </c>
      <c r="BG12" s="12">
        <v>14</v>
      </c>
      <c r="BH12" s="12">
        <v>15</v>
      </c>
      <c r="BI12" s="12">
        <v>11</v>
      </c>
      <c r="BJ12" s="18">
        <v>0</v>
      </c>
      <c r="BK12" s="12">
        <v>16</v>
      </c>
      <c r="BL12" s="18">
        <v>19</v>
      </c>
      <c r="BM12" s="12">
        <v>19</v>
      </c>
      <c r="BN12" s="12">
        <v>19</v>
      </c>
      <c r="BO12" s="12">
        <v>18</v>
      </c>
      <c r="BP12" s="12">
        <v>19</v>
      </c>
      <c r="BQ12" s="12">
        <v>18</v>
      </c>
      <c r="BR12" s="12">
        <v>18</v>
      </c>
      <c r="BS12" s="12">
        <v>18</v>
      </c>
      <c r="BT12" s="12">
        <v>16</v>
      </c>
      <c r="BU12" s="12">
        <v>16</v>
      </c>
      <c r="BV12" s="12">
        <v>16</v>
      </c>
      <c r="BW12" s="12">
        <v>17</v>
      </c>
    </row>
    <row r="13" spans="2:75">
      <c r="B13" s="6" t="s">
        <v>74</v>
      </c>
      <c r="G13" s="20" t="s">
        <v>102</v>
      </c>
      <c r="P13" s="20" t="s">
        <v>103</v>
      </c>
      <c r="Q13"/>
      <c r="Y13" s="14" t="s">
        <v>104</v>
      </c>
      <c r="Z13" s="9" t="s">
        <v>105</v>
      </c>
      <c r="AA13" s="10">
        <v>45700</v>
      </c>
      <c r="AB13" s="15">
        <v>21</v>
      </c>
      <c r="AC13" s="15">
        <v>23</v>
      </c>
      <c r="AD13" s="15">
        <v>23</v>
      </c>
      <c r="AE13" s="15">
        <v>17</v>
      </c>
      <c r="AF13" s="16">
        <v>21</v>
      </c>
      <c r="AG13" s="11">
        <v>21</v>
      </c>
      <c r="AH13" s="11">
        <v>23</v>
      </c>
      <c r="AI13" s="11">
        <v>23</v>
      </c>
      <c r="AJ13" s="17">
        <v>23</v>
      </c>
      <c r="AK13" s="17">
        <v>25</v>
      </c>
      <c r="AL13" s="17">
        <v>25</v>
      </c>
      <c r="AM13" s="18">
        <v>31</v>
      </c>
      <c r="AN13" s="18">
        <v>34</v>
      </c>
      <c r="AO13" s="12">
        <v>32</v>
      </c>
      <c r="AP13" s="12">
        <v>29</v>
      </c>
      <c r="AQ13" s="12">
        <v>25</v>
      </c>
      <c r="AR13" s="12">
        <v>29</v>
      </c>
      <c r="AS13" s="12">
        <v>30</v>
      </c>
      <c r="AT13" s="12">
        <v>28</v>
      </c>
      <c r="AU13" s="12">
        <v>28</v>
      </c>
      <c r="AV13" s="12">
        <v>27</v>
      </c>
      <c r="AW13" s="12">
        <v>23</v>
      </c>
      <c r="AX13" s="18">
        <v>30</v>
      </c>
      <c r="AY13" s="18">
        <v>35</v>
      </c>
      <c r="AZ13" s="12">
        <v>35</v>
      </c>
      <c r="BA13" s="18">
        <v>38</v>
      </c>
      <c r="BB13" s="12">
        <v>30</v>
      </c>
      <c r="BC13" s="12">
        <v>32</v>
      </c>
      <c r="BD13" s="12">
        <v>32</v>
      </c>
      <c r="BE13" s="12">
        <v>34</v>
      </c>
      <c r="BF13" s="12">
        <v>33</v>
      </c>
      <c r="BG13" s="12">
        <v>33</v>
      </c>
      <c r="BH13" s="12">
        <v>32</v>
      </c>
      <c r="BI13" s="12">
        <v>29</v>
      </c>
      <c r="BJ13" s="18">
        <v>26</v>
      </c>
      <c r="BK13" s="12">
        <v>25</v>
      </c>
      <c r="BL13" s="12">
        <v>26</v>
      </c>
      <c r="BM13" s="18">
        <v>50</v>
      </c>
      <c r="BN13" s="12">
        <v>40</v>
      </c>
      <c r="BO13" s="21">
        <v>12</v>
      </c>
      <c r="BP13" s="12">
        <v>11</v>
      </c>
      <c r="BQ13" s="12">
        <v>10</v>
      </c>
      <c r="BR13" s="12">
        <v>9</v>
      </c>
      <c r="BS13" s="12">
        <v>9</v>
      </c>
      <c r="BT13" s="12">
        <v>9</v>
      </c>
      <c r="BU13" s="12">
        <v>9</v>
      </c>
      <c r="BV13" s="12">
        <v>9</v>
      </c>
      <c r="BW13" s="12">
        <v>9</v>
      </c>
    </row>
    <row r="14" spans="2:75" s="38" customFormat="1">
      <c r="B14" s="37"/>
      <c r="G14" s="80"/>
      <c r="P14" s="80"/>
      <c r="Y14" s="8" t="s">
        <v>106</v>
      </c>
      <c r="Z14" s="8" t="s">
        <v>107</v>
      </c>
      <c r="AA14" s="81">
        <v>45700</v>
      </c>
      <c r="AB14" s="11">
        <v>0</v>
      </c>
      <c r="AC14" s="11">
        <v>0</v>
      </c>
      <c r="AD14" s="11">
        <v>117</v>
      </c>
      <c r="AE14" s="11">
        <v>14</v>
      </c>
      <c r="AF14" s="11">
        <v>22</v>
      </c>
      <c r="AG14" s="11">
        <v>12</v>
      </c>
      <c r="AH14" s="11">
        <v>9</v>
      </c>
      <c r="AI14" s="11">
        <v>10</v>
      </c>
      <c r="AJ14" s="12">
        <v>10</v>
      </c>
      <c r="AK14" s="12">
        <v>10</v>
      </c>
      <c r="AL14" s="12">
        <v>11</v>
      </c>
      <c r="AM14" s="12">
        <v>11</v>
      </c>
      <c r="AN14" s="12">
        <v>11</v>
      </c>
      <c r="AO14" s="12">
        <v>11</v>
      </c>
      <c r="AP14" s="12">
        <v>10</v>
      </c>
      <c r="AQ14" s="12">
        <v>11</v>
      </c>
      <c r="AR14" s="12">
        <v>11</v>
      </c>
      <c r="AS14" s="12">
        <v>9</v>
      </c>
      <c r="AT14" s="12">
        <v>13</v>
      </c>
      <c r="AU14" s="12">
        <v>13</v>
      </c>
      <c r="AV14" s="12">
        <v>12</v>
      </c>
      <c r="AW14" s="12">
        <v>10</v>
      </c>
      <c r="AX14" s="12">
        <v>14</v>
      </c>
      <c r="AY14" s="12">
        <v>14</v>
      </c>
      <c r="AZ14" s="12">
        <v>9</v>
      </c>
      <c r="BA14" s="12">
        <v>9</v>
      </c>
      <c r="BB14" s="12">
        <v>9</v>
      </c>
      <c r="BC14" s="12">
        <v>380</v>
      </c>
      <c r="BD14" s="12">
        <v>336</v>
      </c>
      <c r="BE14" s="12">
        <v>390</v>
      </c>
      <c r="BF14" s="12">
        <v>0</v>
      </c>
      <c r="BG14" s="12">
        <v>336</v>
      </c>
      <c r="BH14" s="12">
        <v>324</v>
      </c>
      <c r="BI14" s="12">
        <v>367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394</v>
      </c>
      <c r="BS14" s="12">
        <v>0</v>
      </c>
      <c r="BT14" s="12">
        <v>0</v>
      </c>
      <c r="BU14" s="12">
        <v>369</v>
      </c>
      <c r="BV14" s="12">
        <v>340</v>
      </c>
      <c r="BW14" s="12">
        <v>356</v>
      </c>
    </row>
    <row r="15" spans="2:75">
      <c r="B15" s="13"/>
      <c r="G15" t="s">
        <v>108</v>
      </c>
      <c r="P15" t="s">
        <v>109</v>
      </c>
      <c r="Q15"/>
      <c r="Y15" s="26" t="s">
        <v>110</v>
      </c>
      <c r="Z15" s="23" t="s">
        <v>111</v>
      </c>
      <c r="AA15" s="10">
        <v>45700</v>
      </c>
      <c r="AB15" s="15">
        <v>44</v>
      </c>
      <c r="AC15" s="15">
        <v>48</v>
      </c>
      <c r="AD15" s="15">
        <v>17</v>
      </c>
      <c r="AE15" s="15">
        <v>16</v>
      </c>
      <c r="AF15" s="15">
        <v>15</v>
      </c>
      <c r="AG15" s="11">
        <v>12</v>
      </c>
      <c r="AH15" s="11">
        <v>10</v>
      </c>
      <c r="AI15" s="11">
        <v>10</v>
      </c>
      <c r="AJ15" s="17">
        <v>9</v>
      </c>
      <c r="AK15" s="17">
        <v>9</v>
      </c>
      <c r="AL15" s="17">
        <v>8</v>
      </c>
      <c r="AM15" s="12">
        <v>8</v>
      </c>
      <c r="AN15" s="12">
        <v>6</v>
      </c>
      <c r="AO15" s="12">
        <v>6</v>
      </c>
      <c r="AP15" s="12">
        <v>5</v>
      </c>
      <c r="AQ15" s="12">
        <v>8</v>
      </c>
      <c r="AR15" s="12">
        <v>8</v>
      </c>
      <c r="AS15" s="18">
        <v>8</v>
      </c>
      <c r="AT15" s="12">
        <v>8</v>
      </c>
      <c r="AU15" s="12">
        <v>9</v>
      </c>
      <c r="AV15" s="12">
        <v>11</v>
      </c>
      <c r="AW15" s="12">
        <v>12</v>
      </c>
      <c r="AX15" s="12">
        <v>11</v>
      </c>
      <c r="AY15" s="12">
        <v>13</v>
      </c>
      <c r="AZ15" s="12">
        <v>11</v>
      </c>
      <c r="BA15" s="12">
        <v>11</v>
      </c>
      <c r="BB15" s="12">
        <v>12</v>
      </c>
      <c r="BC15" s="12">
        <v>10</v>
      </c>
      <c r="BD15" s="21">
        <v>67</v>
      </c>
      <c r="BE15" s="12">
        <v>65</v>
      </c>
      <c r="BF15" s="12">
        <v>66</v>
      </c>
      <c r="BG15" s="12">
        <v>67</v>
      </c>
      <c r="BH15" s="12">
        <v>65</v>
      </c>
      <c r="BI15" s="12">
        <v>64</v>
      </c>
      <c r="BJ15" s="18">
        <v>0</v>
      </c>
      <c r="BK15" s="12">
        <v>68</v>
      </c>
      <c r="BL15" s="12">
        <v>70</v>
      </c>
      <c r="BM15" s="12">
        <v>69</v>
      </c>
      <c r="BN15" s="18">
        <v>75</v>
      </c>
      <c r="BO15" s="21">
        <v>33</v>
      </c>
      <c r="BP15" s="12">
        <v>18</v>
      </c>
      <c r="BQ15" s="12">
        <v>16</v>
      </c>
      <c r="BR15" s="12">
        <v>14</v>
      </c>
      <c r="BS15" s="12">
        <v>14</v>
      </c>
      <c r="BT15" s="12">
        <v>14</v>
      </c>
      <c r="BU15" s="12">
        <v>13</v>
      </c>
      <c r="BV15" s="12">
        <v>13</v>
      </c>
      <c r="BW15" s="12">
        <v>13</v>
      </c>
    </row>
    <row r="16" spans="2:75">
      <c r="B16" s="6" t="s">
        <v>112</v>
      </c>
      <c r="G16" t="s">
        <v>113</v>
      </c>
      <c r="P16" t="s">
        <v>113</v>
      </c>
      <c r="Q16"/>
      <c r="Y16" s="27" t="s">
        <v>114</v>
      </c>
      <c r="Z16" s="9" t="s">
        <v>115</v>
      </c>
      <c r="AA16" s="10">
        <v>45700</v>
      </c>
      <c r="AB16" s="28">
        <v>0</v>
      </c>
      <c r="AC16" s="28">
        <v>0</v>
      </c>
      <c r="AD16" s="28">
        <v>0</v>
      </c>
      <c r="AE16" s="28">
        <v>219</v>
      </c>
      <c r="AF16" s="28">
        <v>166</v>
      </c>
      <c r="AG16" s="29">
        <v>189</v>
      </c>
      <c r="AH16" s="30">
        <v>188</v>
      </c>
      <c r="AI16" s="30">
        <v>128</v>
      </c>
      <c r="AJ16" s="31">
        <v>50</v>
      </c>
      <c r="AK16" s="31">
        <v>43</v>
      </c>
      <c r="AL16" s="31">
        <v>44</v>
      </c>
      <c r="AM16" s="32">
        <v>87</v>
      </c>
      <c r="AN16" s="33">
        <v>81</v>
      </c>
      <c r="AO16" s="33">
        <v>81</v>
      </c>
      <c r="AP16" s="33">
        <v>53</v>
      </c>
      <c r="AQ16" s="33">
        <v>52</v>
      </c>
      <c r="AR16" s="33">
        <v>51</v>
      </c>
      <c r="AS16" s="32">
        <v>93</v>
      </c>
      <c r="AT16" s="32">
        <v>105</v>
      </c>
      <c r="AU16" s="32">
        <v>111</v>
      </c>
      <c r="AV16" s="32">
        <v>140</v>
      </c>
      <c r="AW16" s="32">
        <v>170</v>
      </c>
      <c r="AX16" s="33">
        <v>164</v>
      </c>
      <c r="AY16" s="33">
        <v>157</v>
      </c>
      <c r="AZ16" s="33">
        <v>149</v>
      </c>
      <c r="BA16" s="33">
        <v>148</v>
      </c>
      <c r="BB16" s="32">
        <v>159</v>
      </c>
      <c r="BC16" s="34">
        <v>51</v>
      </c>
      <c r="BD16" s="33">
        <v>31</v>
      </c>
      <c r="BE16" s="33">
        <v>37</v>
      </c>
      <c r="BF16" s="33">
        <v>40</v>
      </c>
      <c r="BG16" s="33">
        <v>38</v>
      </c>
      <c r="BH16" s="33">
        <v>41</v>
      </c>
      <c r="BI16" s="33">
        <v>37</v>
      </c>
      <c r="BJ16" s="32">
        <v>0</v>
      </c>
      <c r="BK16" s="33">
        <v>86</v>
      </c>
      <c r="BL16" s="32">
        <v>116</v>
      </c>
      <c r="BM16" s="33">
        <v>102</v>
      </c>
      <c r="BN16" s="32">
        <v>115</v>
      </c>
      <c r="BO16" s="32">
        <v>134</v>
      </c>
      <c r="BP16" s="33">
        <v>131</v>
      </c>
      <c r="BQ16" s="33">
        <v>130</v>
      </c>
      <c r="BR16" s="33">
        <v>128</v>
      </c>
      <c r="BS16" s="33">
        <v>122</v>
      </c>
      <c r="BT16" s="33">
        <v>116</v>
      </c>
      <c r="BU16" s="33">
        <v>117</v>
      </c>
      <c r="BV16" s="33">
        <v>127</v>
      </c>
      <c r="BW16" s="33">
        <v>146</v>
      </c>
    </row>
    <row r="17" spans="2:78">
      <c r="B17" s="6" t="s">
        <v>116</v>
      </c>
      <c r="Q17"/>
      <c r="Y17" s="14" t="s">
        <v>117</v>
      </c>
      <c r="Z17" s="23" t="s">
        <v>118</v>
      </c>
      <c r="AA17" s="10">
        <v>45700</v>
      </c>
      <c r="AB17" s="15">
        <v>50</v>
      </c>
      <c r="AC17" s="15">
        <v>53</v>
      </c>
      <c r="AD17" s="15">
        <v>42</v>
      </c>
      <c r="AE17" s="15">
        <v>23</v>
      </c>
      <c r="AF17" s="15">
        <v>19</v>
      </c>
      <c r="AG17" s="11">
        <v>22</v>
      </c>
      <c r="AH17" s="11">
        <v>19</v>
      </c>
      <c r="AI17" s="11">
        <v>15</v>
      </c>
      <c r="AJ17" s="17">
        <v>12</v>
      </c>
      <c r="AK17" s="17">
        <v>13</v>
      </c>
      <c r="AL17" s="17">
        <v>11</v>
      </c>
      <c r="AM17" s="18">
        <v>15</v>
      </c>
      <c r="AN17" s="18">
        <v>18</v>
      </c>
      <c r="AO17" s="12">
        <v>15</v>
      </c>
      <c r="AP17" s="12">
        <v>15</v>
      </c>
      <c r="AQ17" s="12">
        <v>13</v>
      </c>
      <c r="AR17" s="12">
        <v>13</v>
      </c>
      <c r="AS17" s="18">
        <v>19</v>
      </c>
      <c r="AT17" s="12">
        <v>17</v>
      </c>
      <c r="AU17" s="12">
        <v>11</v>
      </c>
      <c r="AV17" s="12">
        <v>12</v>
      </c>
      <c r="AW17" s="18">
        <v>16</v>
      </c>
      <c r="AX17" s="12">
        <v>17</v>
      </c>
      <c r="AY17" s="12">
        <v>23</v>
      </c>
      <c r="AZ17" s="12">
        <v>15</v>
      </c>
      <c r="BA17" s="12">
        <v>12</v>
      </c>
      <c r="BB17" s="12">
        <v>14</v>
      </c>
      <c r="BC17" s="21">
        <v>396</v>
      </c>
      <c r="BD17" s="12">
        <v>351</v>
      </c>
      <c r="BE17" s="12">
        <v>15</v>
      </c>
      <c r="BF17" s="12">
        <v>16</v>
      </c>
      <c r="BG17" s="12">
        <v>20</v>
      </c>
      <c r="BH17" s="12">
        <v>20</v>
      </c>
      <c r="BI17" s="12">
        <v>24</v>
      </c>
      <c r="BJ17" s="18">
        <v>0</v>
      </c>
      <c r="BK17" s="12">
        <v>50</v>
      </c>
      <c r="BL17" s="18">
        <v>77</v>
      </c>
      <c r="BM17" s="12">
        <v>59</v>
      </c>
      <c r="BN17" s="18">
        <v>81</v>
      </c>
      <c r="BO17" s="21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  <c r="BV17" s="12">
        <v>0</v>
      </c>
      <c r="BW17" s="12">
        <v>0</v>
      </c>
    </row>
    <row r="18" spans="2:78">
      <c r="B18" s="6"/>
      <c r="Q18"/>
      <c r="Y18" s="14" t="s">
        <v>119</v>
      </c>
      <c r="Z18" s="23" t="s">
        <v>120</v>
      </c>
      <c r="AA18" s="10">
        <v>45700</v>
      </c>
      <c r="AB18" s="11"/>
      <c r="AC18" s="11"/>
      <c r="AD18" s="11"/>
      <c r="AE18" s="11"/>
      <c r="AF18" s="11"/>
      <c r="AG18" s="11"/>
      <c r="AH18" s="11"/>
      <c r="AI18" s="11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>
        <v>163</v>
      </c>
    </row>
    <row r="19" spans="2:78">
      <c r="B19" s="19" t="s">
        <v>121</v>
      </c>
      <c r="Q19"/>
      <c r="Y19" s="14" t="s">
        <v>122</v>
      </c>
      <c r="Z19" s="23" t="s">
        <v>123</v>
      </c>
      <c r="AA19" s="10">
        <v>45700</v>
      </c>
      <c r="AB19" s="11"/>
      <c r="AC19" s="11"/>
      <c r="AD19" s="11"/>
      <c r="AE19" s="11"/>
      <c r="AF19" s="11"/>
      <c r="AG19" s="11"/>
      <c r="AH19" s="11"/>
      <c r="AI19" s="11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>
        <v>3</v>
      </c>
    </row>
    <row r="20" spans="2:78" ht="19.5" customHeight="1">
      <c r="B20" s="6" t="s">
        <v>124</v>
      </c>
      <c r="G20" s="97" t="s">
        <v>125</v>
      </c>
      <c r="H20" s="98"/>
      <c r="I20" s="98"/>
      <c r="J20" s="98"/>
      <c r="K20" s="98"/>
      <c r="L20" s="98"/>
      <c r="M20" s="98"/>
      <c r="N20" s="98"/>
      <c r="O20" s="98"/>
      <c r="P20" s="98"/>
      <c r="Q20" s="99"/>
      <c r="Y20" s="14" t="s">
        <v>126</v>
      </c>
      <c r="Z20" s="23" t="s">
        <v>127</v>
      </c>
      <c r="AA20" s="10">
        <v>45700</v>
      </c>
      <c r="BF20" s="17"/>
      <c r="BG20" s="17"/>
      <c r="BH20" s="17"/>
      <c r="BI20" s="17"/>
      <c r="BJ20" s="17"/>
      <c r="BK20" s="17"/>
      <c r="BL20" s="17"/>
      <c r="BM20" s="17"/>
      <c r="BN20" s="17">
        <v>17</v>
      </c>
      <c r="BO20" s="12">
        <v>18</v>
      </c>
      <c r="BP20" s="12">
        <v>20</v>
      </c>
      <c r="BQ20" s="12">
        <v>19</v>
      </c>
      <c r="BR20" s="12">
        <v>20</v>
      </c>
      <c r="BS20" s="12">
        <v>19</v>
      </c>
      <c r="BT20" s="12">
        <v>10</v>
      </c>
      <c r="BU20" s="12">
        <v>8</v>
      </c>
      <c r="BV20" s="12">
        <v>8</v>
      </c>
      <c r="BW20" s="12">
        <v>8</v>
      </c>
    </row>
    <row r="21" spans="2:78">
      <c r="B21" s="6" t="s">
        <v>128</v>
      </c>
      <c r="G21" s="100" t="s">
        <v>129</v>
      </c>
      <c r="H21" s="101"/>
      <c r="I21" s="101"/>
      <c r="J21" s="101"/>
      <c r="K21" s="100" t="s">
        <v>130</v>
      </c>
      <c r="L21" s="101"/>
      <c r="M21" s="101"/>
      <c r="N21" s="101"/>
      <c r="O21" s="35"/>
      <c r="P21" s="35"/>
      <c r="Q21" s="36"/>
      <c r="Y21" s="14" t="s">
        <v>131</v>
      </c>
      <c r="Z21" s="23" t="s">
        <v>132</v>
      </c>
      <c r="AA21" s="10">
        <v>45700</v>
      </c>
      <c r="AB21" s="11"/>
      <c r="AC21" s="11"/>
      <c r="AD21" s="11"/>
      <c r="AE21" s="11"/>
      <c r="AF21" s="11"/>
      <c r="AG21" s="11"/>
      <c r="AH21" s="11"/>
      <c r="AI21" s="11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>
        <v>331</v>
      </c>
    </row>
    <row r="22" spans="2:78" s="38" customFormat="1">
      <c r="B22" s="37"/>
      <c r="G22" s="39" t="s">
        <v>133</v>
      </c>
      <c r="H22" t="s">
        <v>134</v>
      </c>
      <c r="I22" t="s">
        <v>135</v>
      </c>
      <c r="J22" t="s">
        <v>136</v>
      </c>
      <c r="K22"/>
      <c r="L22"/>
      <c r="M22"/>
      <c r="N22"/>
      <c r="O22"/>
      <c r="P22"/>
      <c r="Q22" s="40"/>
      <c r="R22"/>
      <c r="S22"/>
      <c r="T22"/>
      <c r="U22"/>
      <c r="Y22" s="14" t="s">
        <v>131</v>
      </c>
      <c r="Z22" s="23" t="s">
        <v>137</v>
      </c>
      <c r="AA22" s="10">
        <v>45700</v>
      </c>
      <c r="AB22" s="11"/>
      <c r="AC22" s="11"/>
      <c r="AD22" s="11"/>
      <c r="AE22" s="11"/>
      <c r="AF22" s="11"/>
      <c r="AG22" s="11"/>
      <c r="AH22" s="11"/>
      <c r="AI22" s="11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>
        <v>0</v>
      </c>
    </row>
    <row r="23" spans="2:78">
      <c r="B23" s="6" t="s">
        <v>138</v>
      </c>
      <c r="G23" s="39" t="s">
        <v>139</v>
      </c>
      <c r="H23" t="s">
        <v>140</v>
      </c>
      <c r="I23" s="41" t="s">
        <v>141</v>
      </c>
      <c r="J23" s="42" t="s">
        <v>142</v>
      </c>
      <c r="K23" t="s">
        <v>143</v>
      </c>
      <c r="L23" t="s">
        <v>144</v>
      </c>
      <c r="M23" t="s">
        <v>145</v>
      </c>
      <c r="N23" t="s">
        <v>146</v>
      </c>
      <c r="Q23" s="40"/>
      <c r="Y23" s="14" t="s">
        <v>131</v>
      </c>
      <c r="Z23" s="23" t="s">
        <v>147</v>
      </c>
      <c r="AA23" s="10">
        <v>45700</v>
      </c>
      <c r="AB23" s="15">
        <v>14</v>
      </c>
      <c r="AC23" s="15">
        <v>15</v>
      </c>
      <c r="AD23" s="15">
        <v>20</v>
      </c>
      <c r="AE23" s="16">
        <v>19</v>
      </c>
      <c r="AF23" s="15">
        <v>19</v>
      </c>
      <c r="AG23" s="11">
        <v>18</v>
      </c>
      <c r="AH23" s="11">
        <v>20</v>
      </c>
      <c r="AI23" s="11">
        <v>20</v>
      </c>
      <c r="AJ23" s="17">
        <v>22</v>
      </c>
      <c r="AK23" s="17">
        <v>24</v>
      </c>
      <c r="AL23" s="18">
        <v>26</v>
      </c>
      <c r="AM23" s="18">
        <v>31</v>
      </c>
      <c r="AN23" s="12">
        <v>29</v>
      </c>
      <c r="AO23" s="12">
        <v>30</v>
      </c>
      <c r="AP23" s="12">
        <v>27</v>
      </c>
      <c r="AQ23" s="12">
        <v>24</v>
      </c>
      <c r="AR23" s="12">
        <v>26</v>
      </c>
      <c r="AS23" s="12">
        <v>26</v>
      </c>
      <c r="AT23" s="12">
        <v>22</v>
      </c>
      <c r="AU23" s="12">
        <v>23</v>
      </c>
      <c r="AV23" s="12">
        <v>26</v>
      </c>
      <c r="AW23" s="18">
        <v>34</v>
      </c>
      <c r="AX23" s="12">
        <v>33</v>
      </c>
      <c r="AY23" s="12">
        <v>32</v>
      </c>
      <c r="AZ23" s="12">
        <v>30</v>
      </c>
      <c r="BA23" s="18">
        <v>44</v>
      </c>
      <c r="BB23" s="12">
        <v>46</v>
      </c>
      <c r="BC23" s="18">
        <v>76</v>
      </c>
      <c r="BD23" s="18">
        <v>105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155</v>
      </c>
      <c r="BK23" s="18">
        <v>287</v>
      </c>
      <c r="BL23" s="12">
        <v>0</v>
      </c>
      <c r="BM23" s="12">
        <v>0</v>
      </c>
      <c r="BN23" s="12">
        <v>151</v>
      </c>
      <c r="BO23" s="12"/>
      <c r="BP23" s="12"/>
      <c r="BQ23" s="12"/>
      <c r="BR23" s="12"/>
      <c r="BS23" s="12"/>
      <c r="BT23" s="12"/>
      <c r="BU23" s="12"/>
      <c r="BV23" s="12"/>
      <c r="BW23" s="12"/>
    </row>
    <row r="24" spans="2:78">
      <c r="B24" s="6" t="s">
        <v>148</v>
      </c>
      <c r="G24" s="43" t="s">
        <v>149</v>
      </c>
      <c r="H24" s="44" t="s">
        <v>150</v>
      </c>
      <c r="I24" s="45" t="s">
        <v>151</v>
      </c>
      <c r="J24" s="46" t="s">
        <v>152</v>
      </c>
      <c r="K24" s="44"/>
      <c r="L24" s="46" t="s">
        <v>150</v>
      </c>
      <c r="M24" s="44" t="s">
        <v>153</v>
      </c>
      <c r="N24" s="44" t="s">
        <v>146</v>
      </c>
      <c r="Q24" s="40"/>
      <c r="Y24" s="14" t="s">
        <v>154</v>
      </c>
      <c r="Z24" s="9" t="s">
        <v>155</v>
      </c>
      <c r="AA24" s="10">
        <v>45700</v>
      </c>
      <c r="AB24" s="15">
        <v>8</v>
      </c>
      <c r="AC24" s="15">
        <v>7</v>
      </c>
      <c r="AD24" s="15">
        <v>7</v>
      </c>
      <c r="AE24" s="15">
        <v>10</v>
      </c>
      <c r="AF24" s="16">
        <v>18</v>
      </c>
      <c r="AG24" s="11">
        <v>16</v>
      </c>
      <c r="AH24" s="11">
        <v>8</v>
      </c>
      <c r="AI24" s="11">
        <v>5</v>
      </c>
      <c r="AJ24" s="17">
        <v>5</v>
      </c>
      <c r="AK24" s="17">
        <v>9</v>
      </c>
      <c r="AL24" s="18">
        <v>9</v>
      </c>
      <c r="AM24" s="18">
        <v>13</v>
      </c>
      <c r="AN24" s="18">
        <v>16</v>
      </c>
      <c r="AO24" s="12">
        <v>16</v>
      </c>
      <c r="AP24" s="12">
        <v>11</v>
      </c>
      <c r="AQ24" s="12">
        <v>31</v>
      </c>
      <c r="AR24" s="12">
        <v>15</v>
      </c>
      <c r="AS24" s="18">
        <v>18</v>
      </c>
      <c r="AT24" s="12">
        <v>19</v>
      </c>
      <c r="AU24" s="12">
        <v>15</v>
      </c>
      <c r="AV24" s="12">
        <v>14</v>
      </c>
      <c r="AW24" s="12">
        <v>16</v>
      </c>
      <c r="AX24" s="12">
        <v>16</v>
      </c>
      <c r="AY24" s="12">
        <v>17</v>
      </c>
      <c r="AZ24" s="12">
        <v>14</v>
      </c>
      <c r="BA24" s="12">
        <v>14</v>
      </c>
      <c r="BB24" s="12">
        <v>15</v>
      </c>
      <c r="BC24" s="12">
        <v>16</v>
      </c>
      <c r="BD24" s="12">
        <v>11</v>
      </c>
      <c r="BE24" s="12">
        <v>15</v>
      </c>
      <c r="BF24" s="12">
        <v>9</v>
      </c>
      <c r="BG24" s="12">
        <v>10</v>
      </c>
      <c r="BH24" s="12">
        <v>8</v>
      </c>
      <c r="BI24" s="12">
        <v>10</v>
      </c>
      <c r="BJ24" s="12">
        <v>10</v>
      </c>
      <c r="BK24" s="12">
        <v>7</v>
      </c>
      <c r="BL24" s="12">
        <v>7</v>
      </c>
      <c r="BM24" s="12">
        <v>4</v>
      </c>
      <c r="BN24" s="12">
        <v>6</v>
      </c>
      <c r="BO24" s="18">
        <v>9</v>
      </c>
      <c r="BP24" s="18">
        <v>14</v>
      </c>
      <c r="BQ24" s="12">
        <v>13</v>
      </c>
      <c r="BR24" s="12">
        <v>14</v>
      </c>
      <c r="BS24" s="12">
        <v>15</v>
      </c>
      <c r="BT24" s="12">
        <v>14</v>
      </c>
      <c r="BU24" s="12">
        <v>15</v>
      </c>
      <c r="BV24" s="12">
        <v>0</v>
      </c>
      <c r="BW24" s="18">
        <v>0</v>
      </c>
    </row>
    <row r="25" spans="2:78">
      <c r="B25" s="19" t="s">
        <v>156</v>
      </c>
      <c r="G25" s="39" t="s">
        <v>157</v>
      </c>
      <c r="H25" t="s">
        <v>158</v>
      </c>
      <c r="I25" s="47" t="s">
        <v>159</v>
      </c>
      <c r="J25" s="42" t="s">
        <v>160</v>
      </c>
      <c r="M25" t="s">
        <v>161</v>
      </c>
      <c r="Q25" s="40"/>
      <c r="Y25" s="14" t="s">
        <v>162</v>
      </c>
      <c r="Z25" s="9" t="s">
        <v>163</v>
      </c>
      <c r="AA25" s="10">
        <v>45700</v>
      </c>
      <c r="AB25" s="15">
        <v>10</v>
      </c>
      <c r="AC25" s="15">
        <v>7</v>
      </c>
      <c r="AD25" s="15">
        <v>11</v>
      </c>
      <c r="AE25" s="15">
        <v>12</v>
      </c>
      <c r="AF25" s="15">
        <v>12</v>
      </c>
      <c r="AG25" s="11">
        <v>15</v>
      </c>
      <c r="AH25" s="11">
        <v>15</v>
      </c>
      <c r="AI25" s="11">
        <v>15</v>
      </c>
      <c r="AJ25" s="17">
        <v>15</v>
      </c>
      <c r="AK25" s="17">
        <v>15</v>
      </c>
      <c r="AL25" s="17">
        <v>16</v>
      </c>
      <c r="AM25" s="18">
        <v>20</v>
      </c>
      <c r="AN25" s="12">
        <v>20</v>
      </c>
      <c r="AO25" s="12">
        <v>20</v>
      </c>
      <c r="AP25" s="12">
        <v>17</v>
      </c>
      <c r="AQ25" s="12">
        <v>15</v>
      </c>
      <c r="AR25" s="12">
        <v>16</v>
      </c>
      <c r="AS25" s="12">
        <v>14</v>
      </c>
      <c r="AT25" s="12">
        <v>13</v>
      </c>
      <c r="AU25" s="12">
        <v>14</v>
      </c>
      <c r="AV25" s="12">
        <v>12</v>
      </c>
      <c r="AW25" s="12">
        <v>14</v>
      </c>
      <c r="AX25" s="12">
        <v>14</v>
      </c>
      <c r="AY25" s="12">
        <v>14</v>
      </c>
      <c r="AZ25" s="12">
        <v>13</v>
      </c>
      <c r="BA25" s="12">
        <v>14</v>
      </c>
      <c r="BB25" s="12">
        <v>14</v>
      </c>
      <c r="BC25" s="12">
        <v>15</v>
      </c>
      <c r="BD25" s="12">
        <v>10</v>
      </c>
      <c r="BE25" s="12">
        <v>11</v>
      </c>
      <c r="BF25" s="12">
        <v>13</v>
      </c>
      <c r="BG25" s="12">
        <v>14</v>
      </c>
      <c r="BH25" s="12">
        <v>14</v>
      </c>
      <c r="BI25" s="12">
        <v>15</v>
      </c>
      <c r="BJ25" s="12">
        <v>15</v>
      </c>
      <c r="BK25" s="18">
        <v>16</v>
      </c>
      <c r="BL25" s="12">
        <v>17</v>
      </c>
      <c r="BM25" s="12">
        <v>17</v>
      </c>
      <c r="BN25" s="12">
        <v>16</v>
      </c>
      <c r="BO25" s="12">
        <v>17</v>
      </c>
      <c r="BP25" s="12">
        <v>8</v>
      </c>
      <c r="BQ25" s="18">
        <v>20</v>
      </c>
      <c r="BR25" s="12">
        <v>12</v>
      </c>
      <c r="BS25" s="12">
        <v>12</v>
      </c>
      <c r="BT25" s="12">
        <v>10</v>
      </c>
      <c r="BU25" s="18">
        <v>13</v>
      </c>
      <c r="BV25" s="18">
        <v>18</v>
      </c>
      <c r="BW25" s="12">
        <v>14</v>
      </c>
    </row>
    <row r="26" spans="2:78">
      <c r="B26" s="6" t="s">
        <v>164</v>
      </c>
      <c r="G26" s="39" t="s">
        <v>165</v>
      </c>
      <c r="H26" t="s">
        <v>166</v>
      </c>
      <c r="I26" s="47" t="s">
        <v>159</v>
      </c>
      <c r="J26" s="42" t="s">
        <v>160</v>
      </c>
      <c r="M26" t="s">
        <v>167</v>
      </c>
      <c r="Q26" s="40"/>
      <c r="Y26" s="14" t="s">
        <v>168</v>
      </c>
      <c r="Z26" s="9" t="s">
        <v>169</v>
      </c>
      <c r="AA26" s="10">
        <v>45700</v>
      </c>
      <c r="AB26" s="15">
        <v>2</v>
      </c>
      <c r="AC26" s="15">
        <v>1</v>
      </c>
      <c r="AD26" s="15">
        <v>1</v>
      </c>
      <c r="AE26" s="15">
        <v>1</v>
      </c>
      <c r="AF26" s="15">
        <v>1</v>
      </c>
      <c r="AG26" s="11">
        <v>1</v>
      </c>
      <c r="AH26" s="11">
        <v>1</v>
      </c>
      <c r="AI26" s="11" t="s">
        <v>170</v>
      </c>
      <c r="AJ26" s="17">
        <v>1</v>
      </c>
      <c r="AK26" s="17">
        <v>1</v>
      </c>
      <c r="AL26" s="17">
        <v>2</v>
      </c>
      <c r="AM26" s="12">
        <v>2</v>
      </c>
      <c r="AN26" s="12">
        <v>1</v>
      </c>
      <c r="AO26" s="12">
        <v>1</v>
      </c>
      <c r="AP26" s="12">
        <v>1</v>
      </c>
      <c r="AQ26" s="12">
        <v>1</v>
      </c>
      <c r="AR26" s="12">
        <v>1</v>
      </c>
      <c r="AS26" s="12">
        <v>1</v>
      </c>
      <c r="AT26" s="12">
        <v>1</v>
      </c>
      <c r="AU26" s="12">
        <v>1</v>
      </c>
      <c r="AV26" s="12">
        <v>1</v>
      </c>
      <c r="AW26" s="12">
        <v>1</v>
      </c>
      <c r="AX26" s="12">
        <v>2</v>
      </c>
      <c r="AY26" s="12">
        <v>2</v>
      </c>
      <c r="AZ26" s="12">
        <v>2</v>
      </c>
      <c r="BA26" s="12">
        <v>2</v>
      </c>
      <c r="BB26" s="12">
        <v>2</v>
      </c>
      <c r="BC26" s="12">
        <v>2</v>
      </c>
      <c r="BD26" s="12">
        <v>2</v>
      </c>
      <c r="BE26" s="12">
        <v>2</v>
      </c>
      <c r="BF26" s="12">
        <v>2</v>
      </c>
      <c r="BG26" s="12">
        <v>2</v>
      </c>
      <c r="BH26" s="12">
        <v>2</v>
      </c>
      <c r="BI26" s="12">
        <v>2</v>
      </c>
      <c r="BJ26" s="12">
        <v>2</v>
      </c>
      <c r="BK26" s="12">
        <v>2</v>
      </c>
      <c r="BL26" s="12">
        <v>2</v>
      </c>
      <c r="BM26" s="12">
        <v>2</v>
      </c>
      <c r="BN26" s="12">
        <v>2</v>
      </c>
      <c r="BO26" s="12">
        <v>2</v>
      </c>
      <c r="BP26" s="12">
        <v>2</v>
      </c>
      <c r="BQ26" s="12">
        <v>2</v>
      </c>
      <c r="BR26" s="12">
        <v>2</v>
      </c>
      <c r="BS26" s="12">
        <v>3</v>
      </c>
      <c r="BT26" s="12">
        <v>2</v>
      </c>
      <c r="BU26" s="12">
        <v>2</v>
      </c>
      <c r="BV26" s="12">
        <v>2</v>
      </c>
      <c r="BW26" s="12">
        <v>1</v>
      </c>
      <c r="BZ26" s="48"/>
    </row>
    <row r="27" spans="2:78">
      <c r="B27" s="6" t="s">
        <v>128</v>
      </c>
      <c r="G27" s="49"/>
      <c r="Q27" s="40"/>
      <c r="Y27" s="14" t="s">
        <v>171</v>
      </c>
      <c r="Z27" s="9" t="s">
        <v>172</v>
      </c>
      <c r="AA27" s="10">
        <v>45700</v>
      </c>
      <c r="AB27" s="15">
        <v>4</v>
      </c>
      <c r="AC27" s="15">
        <v>4</v>
      </c>
      <c r="AD27" s="15">
        <v>4</v>
      </c>
      <c r="AE27" s="15">
        <v>4</v>
      </c>
      <c r="AF27" s="15">
        <v>3</v>
      </c>
      <c r="AG27" s="11">
        <v>3</v>
      </c>
      <c r="AH27" s="11">
        <v>2</v>
      </c>
      <c r="AI27" s="11">
        <v>2</v>
      </c>
      <c r="AJ27" s="17">
        <v>2</v>
      </c>
      <c r="AK27" s="17">
        <v>2</v>
      </c>
      <c r="AL27" s="17">
        <v>2</v>
      </c>
      <c r="AM27" s="12">
        <v>2</v>
      </c>
      <c r="AN27" s="12">
        <v>3</v>
      </c>
      <c r="AO27" s="12">
        <v>3</v>
      </c>
      <c r="AP27" s="12">
        <v>3</v>
      </c>
      <c r="AQ27" s="12">
        <v>3</v>
      </c>
      <c r="AR27" s="12">
        <v>3</v>
      </c>
      <c r="AS27" s="12">
        <v>3</v>
      </c>
      <c r="AT27" s="12">
        <v>3</v>
      </c>
      <c r="AU27" s="12">
        <v>3</v>
      </c>
      <c r="AV27" s="12">
        <v>3</v>
      </c>
      <c r="AW27" s="12">
        <v>3</v>
      </c>
      <c r="AX27" s="12">
        <v>3</v>
      </c>
      <c r="AY27" s="12">
        <v>4</v>
      </c>
      <c r="AZ27" s="12">
        <v>4</v>
      </c>
      <c r="BA27" s="12">
        <v>4</v>
      </c>
      <c r="BB27" s="12">
        <v>3</v>
      </c>
      <c r="BC27" s="12">
        <v>1</v>
      </c>
      <c r="BD27" s="12">
        <v>1</v>
      </c>
      <c r="BE27" s="12">
        <v>1</v>
      </c>
      <c r="BF27" s="12">
        <v>1</v>
      </c>
      <c r="BG27" s="12">
        <v>1</v>
      </c>
      <c r="BH27" s="12">
        <v>1</v>
      </c>
      <c r="BI27" s="12">
        <v>1</v>
      </c>
      <c r="BJ27" s="12">
        <v>1</v>
      </c>
      <c r="BK27" s="12">
        <v>2</v>
      </c>
      <c r="BL27" s="12">
        <v>3</v>
      </c>
      <c r="BM27" s="12">
        <v>3</v>
      </c>
      <c r="BN27" s="12">
        <v>3</v>
      </c>
      <c r="BO27" s="12">
        <v>3</v>
      </c>
      <c r="BP27" s="12">
        <v>3</v>
      </c>
      <c r="BQ27" s="12">
        <v>3</v>
      </c>
      <c r="BR27" s="12">
        <v>3</v>
      </c>
      <c r="BS27" s="12">
        <v>3</v>
      </c>
      <c r="BT27" s="12">
        <v>3</v>
      </c>
      <c r="BU27" s="12">
        <v>3</v>
      </c>
      <c r="BV27" s="12">
        <v>3</v>
      </c>
      <c r="BW27" s="12">
        <v>3</v>
      </c>
      <c r="BZ27" s="48"/>
    </row>
    <row r="28" spans="2:78">
      <c r="B28" s="37"/>
      <c r="G28" s="39"/>
      <c r="Q28" s="40"/>
      <c r="Y28" s="14" t="s">
        <v>173</v>
      </c>
      <c r="Z28" s="9" t="s">
        <v>174</v>
      </c>
      <c r="AA28" s="10">
        <v>45700</v>
      </c>
      <c r="AB28" s="15">
        <v>19</v>
      </c>
      <c r="AC28" s="15">
        <v>20</v>
      </c>
      <c r="AD28" s="15">
        <v>19</v>
      </c>
      <c r="AE28" s="16">
        <v>22</v>
      </c>
      <c r="AF28" s="16">
        <v>26</v>
      </c>
      <c r="AG28" s="11">
        <v>24</v>
      </c>
      <c r="AH28" s="16">
        <v>28</v>
      </c>
      <c r="AI28" s="16">
        <v>34</v>
      </c>
      <c r="AJ28" s="17">
        <v>49</v>
      </c>
      <c r="AK28" s="17">
        <v>49</v>
      </c>
      <c r="AL28" s="18">
        <v>48</v>
      </c>
      <c r="AM28" s="12">
        <v>48</v>
      </c>
      <c r="AN28" s="18">
        <v>53</v>
      </c>
      <c r="AO28" s="18">
        <v>59</v>
      </c>
      <c r="AP28" s="18">
        <v>78</v>
      </c>
      <c r="AQ28" s="12">
        <v>49</v>
      </c>
      <c r="AR28" s="12">
        <v>50</v>
      </c>
      <c r="AS28" s="12">
        <v>53</v>
      </c>
      <c r="AT28" s="18">
        <v>81</v>
      </c>
      <c r="AU28" s="12">
        <v>50</v>
      </c>
      <c r="AV28" s="12">
        <v>47</v>
      </c>
      <c r="AW28" s="18">
        <v>52</v>
      </c>
      <c r="AX28" s="18">
        <v>79</v>
      </c>
      <c r="AY28" s="18">
        <v>89</v>
      </c>
      <c r="AZ28" s="18">
        <v>87</v>
      </c>
      <c r="BA28" s="12">
        <v>53</v>
      </c>
      <c r="BB28" s="18">
        <v>82</v>
      </c>
      <c r="BC28" s="18">
        <v>95</v>
      </c>
      <c r="BD28" s="12">
        <v>96</v>
      </c>
      <c r="BE28" s="12">
        <v>104</v>
      </c>
      <c r="BF28" s="12">
        <v>98</v>
      </c>
      <c r="BG28" s="12">
        <v>82</v>
      </c>
      <c r="BH28" s="12">
        <v>86</v>
      </c>
      <c r="BI28" s="12">
        <v>92</v>
      </c>
      <c r="BJ28" s="12">
        <v>101</v>
      </c>
      <c r="BK28" s="18">
        <v>101</v>
      </c>
      <c r="BL28" s="12">
        <v>100</v>
      </c>
      <c r="BM28" s="18">
        <v>106</v>
      </c>
      <c r="BN28" s="18">
        <v>118</v>
      </c>
      <c r="BO28" s="12">
        <v>126</v>
      </c>
      <c r="BP28" s="12"/>
      <c r="BQ28" s="12"/>
      <c r="BR28" s="12"/>
      <c r="BS28" s="12"/>
      <c r="BT28" s="12"/>
      <c r="BU28" s="12"/>
      <c r="BV28" s="12"/>
      <c r="BW28" s="12"/>
      <c r="BZ28" s="48"/>
    </row>
    <row r="29" spans="2:78">
      <c r="B29" s="37"/>
      <c r="G29" s="39"/>
      <c r="Q29" s="40"/>
      <c r="Y29" s="14" t="s">
        <v>175</v>
      </c>
      <c r="Z29" s="9" t="s">
        <v>176</v>
      </c>
      <c r="AA29" s="10">
        <v>45700</v>
      </c>
      <c r="AB29" s="15">
        <v>90</v>
      </c>
      <c r="AC29" s="15">
        <v>78</v>
      </c>
      <c r="AD29" s="15">
        <v>29</v>
      </c>
      <c r="AE29" s="15">
        <v>22</v>
      </c>
      <c r="AF29" s="15">
        <v>14</v>
      </c>
      <c r="AG29" s="11">
        <v>6</v>
      </c>
      <c r="AH29" s="11">
        <v>7</v>
      </c>
      <c r="AI29" s="11">
        <v>6</v>
      </c>
      <c r="AJ29" s="17">
        <v>4</v>
      </c>
      <c r="AK29" s="17">
        <v>4</v>
      </c>
      <c r="AL29" s="17">
        <v>4</v>
      </c>
      <c r="AM29" s="12">
        <v>6</v>
      </c>
      <c r="AN29" s="18">
        <v>9</v>
      </c>
      <c r="AO29" s="12">
        <v>7</v>
      </c>
      <c r="AP29" s="12">
        <v>6</v>
      </c>
      <c r="AQ29" s="12">
        <v>7</v>
      </c>
      <c r="AR29" s="12">
        <v>7</v>
      </c>
      <c r="AS29" s="12">
        <v>8</v>
      </c>
      <c r="AT29" s="12">
        <v>6</v>
      </c>
      <c r="AU29" s="12">
        <v>5</v>
      </c>
      <c r="AV29" s="18">
        <v>9</v>
      </c>
      <c r="AW29" s="12">
        <v>9</v>
      </c>
      <c r="AX29" s="12">
        <v>10</v>
      </c>
      <c r="AY29" s="12">
        <v>7</v>
      </c>
      <c r="AZ29" s="12">
        <v>7</v>
      </c>
      <c r="BA29" s="12">
        <v>8</v>
      </c>
      <c r="BB29" s="12">
        <v>7</v>
      </c>
      <c r="BC29" s="12">
        <v>6</v>
      </c>
      <c r="BD29" s="12">
        <v>3</v>
      </c>
      <c r="BE29" s="12">
        <v>4</v>
      </c>
      <c r="BF29" s="12">
        <v>6</v>
      </c>
      <c r="BG29" s="12">
        <v>5</v>
      </c>
      <c r="BH29" s="12">
        <v>5</v>
      </c>
      <c r="BI29" s="12">
        <v>5</v>
      </c>
      <c r="BJ29" s="12">
        <v>5</v>
      </c>
      <c r="BK29" s="12">
        <v>5</v>
      </c>
      <c r="BL29" s="12">
        <v>7</v>
      </c>
      <c r="BM29" s="12">
        <v>7</v>
      </c>
      <c r="BN29" s="12">
        <v>8</v>
      </c>
      <c r="BO29" s="18">
        <v>12</v>
      </c>
      <c r="BP29" s="12">
        <v>10</v>
      </c>
      <c r="BQ29" s="18">
        <v>14</v>
      </c>
      <c r="BR29" s="18">
        <v>18</v>
      </c>
      <c r="BS29" s="12">
        <v>10</v>
      </c>
      <c r="BT29" s="18">
        <v>13</v>
      </c>
      <c r="BU29" s="12">
        <v>10</v>
      </c>
      <c r="BV29" s="12">
        <v>8</v>
      </c>
      <c r="BW29" s="12">
        <v>8</v>
      </c>
      <c r="BZ29" s="48"/>
    </row>
    <row r="30" spans="2:78">
      <c r="B30" s="37"/>
      <c r="G30" s="39"/>
      <c r="Q30" s="40"/>
      <c r="Y30" s="14" t="s">
        <v>177</v>
      </c>
      <c r="Z30" s="9" t="s">
        <v>178</v>
      </c>
      <c r="AA30" s="10">
        <v>45700</v>
      </c>
      <c r="AB30" s="15">
        <v>137</v>
      </c>
      <c r="AC30" s="15">
        <v>121</v>
      </c>
      <c r="AD30" s="15">
        <v>91</v>
      </c>
      <c r="AE30" s="15">
        <v>30</v>
      </c>
      <c r="AF30" s="15">
        <v>25</v>
      </c>
      <c r="AG30" s="11">
        <v>23</v>
      </c>
      <c r="AH30" s="11">
        <v>19</v>
      </c>
      <c r="AI30" s="11">
        <v>18</v>
      </c>
      <c r="AJ30" s="17">
        <v>19</v>
      </c>
      <c r="AK30" s="17">
        <v>18</v>
      </c>
      <c r="AL30" s="17">
        <v>13</v>
      </c>
      <c r="AM30" s="12">
        <v>13</v>
      </c>
      <c r="AN30" s="12">
        <v>15</v>
      </c>
      <c r="AO30" s="18">
        <v>19</v>
      </c>
      <c r="AP30" s="12">
        <v>16</v>
      </c>
      <c r="AQ30" s="12">
        <v>14</v>
      </c>
      <c r="AR30" s="12">
        <v>17</v>
      </c>
      <c r="AS30" s="18">
        <v>19</v>
      </c>
      <c r="AT30" s="12">
        <v>20</v>
      </c>
      <c r="AU30" s="12">
        <v>20</v>
      </c>
      <c r="AV30" s="12">
        <v>22</v>
      </c>
      <c r="AW30" s="12">
        <v>19</v>
      </c>
      <c r="AX30" s="12">
        <v>19</v>
      </c>
      <c r="AY30" s="12">
        <v>20</v>
      </c>
      <c r="AZ30" s="12">
        <v>20</v>
      </c>
      <c r="BA30" s="12">
        <v>21</v>
      </c>
      <c r="BB30" s="12">
        <v>21</v>
      </c>
      <c r="BC30" s="12">
        <v>19</v>
      </c>
      <c r="BD30" s="18">
        <v>24</v>
      </c>
      <c r="BE30" s="12">
        <v>17</v>
      </c>
      <c r="BF30" s="12">
        <v>12</v>
      </c>
      <c r="BG30" s="12">
        <v>19</v>
      </c>
      <c r="BH30" s="12">
        <v>20</v>
      </c>
      <c r="BI30" s="12">
        <v>25</v>
      </c>
      <c r="BJ30" s="12">
        <v>43</v>
      </c>
      <c r="BK30" s="24">
        <v>0</v>
      </c>
      <c r="BL30" s="25">
        <v>0</v>
      </c>
      <c r="BM30" s="25">
        <v>0</v>
      </c>
      <c r="BN30" s="25">
        <v>0</v>
      </c>
      <c r="BO30" s="25">
        <v>33</v>
      </c>
      <c r="BP30" s="25">
        <v>15</v>
      </c>
      <c r="BQ30" s="25">
        <v>11</v>
      </c>
      <c r="BR30" s="25">
        <v>12</v>
      </c>
      <c r="BS30" s="25">
        <v>10</v>
      </c>
      <c r="BT30" s="25">
        <v>10</v>
      </c>
      <c r="BU30" s="25">
        <v>9</v>
      </c>
      <c r="BV30" s="25">
        <v>8</v>
      </c>
      <c r="BW30" s="25">
        <v>8</v>
      </c>
      <c r="BZ30" s="48"/>
    </row>
    <row r="31" spans="2:78">
      <c r="B31" s="37"/>
      <c r="G31" s="39"/>
      <c r="Q31" s="40"/>
      <c r="Y31" s="14" t="s">
        <v>179</v>
      </c>
      <c r="Z31" s="9" t="s">
        <v>180</v>
      </c>
      <c r="AA31" s="10">
        <v>45700</v>
      </c>
      <c r="AB31" s="15"/>
      <c r="AC31" s="15"/>
      <c r="AD31" s="15"/>
      <c r="AE31" s="15"/>
      <c r="AF31" s="15"/>
      <c r="AG31" s="11"/>
      <c r="AH31" s="11"/>
      <c r="AI31" s="11"/>
      <c r="AJ31" s="17"/>
      <c r="AK31" s="17"/>
      <c r="AL31" s="17"/>
      <c r="AM31" s="12"/>
      <c r="AN31" s="12"/>
      <c r="AO31" s="18"/>
      <c r="AP31" s="12"/>
      <c r="AQ31" s="12"/>
      <c r="AR31" s="12"/>
      <c r="AS31" s="18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8"/>
      <c r="BE31" s="12"/>
      <c r="BF31" s="12"/>
      <c r="BG31" s="12"/>
      <c r="BH31" s="12"/>
      <c r="BI31" s="12"/>
      <c r="BJ31" s="12"/>
      <c r="BK31" s="24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>
        <v>0</v>
      </c>
      <c r="BZ31" s="48"/>
    </row>
    <row r="32" spans="2:78">
      <c r="B32" s="37"/>
      <c r="G32" s="39"/>
      <c r="Q32" s="40"/>
      <c r="Y32" s="14" t="s">
        <v>173</v>
      </c>
      <c r="Z32" s="9" t="s">
        <v>181</v>
      </c>
      <c r="AA32" s="10">
        <v>45700</v>
      </c>
      <c r="AB32" s="15"/>
      <c r="AC32" s="15"/>
      <c r="AD32" s="15"/>
      <c r="AE32" s="15"/>
      <c r="AF32" s="15"/>
      <c r="AG32" s="11"/>
      <c r="AH32" s="11"/>
      <c r="AI32" s="11"/>
      <c r="AJ32" s="17"/>
      <c r="AK32" s="17"/>
      <c r="AL32" s="17"/>
      <c r="AM32" s="12"/>
      <c r="AN32" s="12"/>
      <c r="AO32" s="18"/>
      <c r="AP32" s="12"/>
      <c r="AQ32" s="12"/>
      <c r="AR32" s="12"/>
      <c r="AS32" s="18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8"/>
      <c r="BE32" s="12"/>
      <c r="BF32" s="12"/>
      <c r="BG32" s="12"/>
      <c r="BH32" s="12"/>
      <c r="BI32" s="12"/>
      <c r="BJ32" s="12"/>
      <c r="BK32" s="24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>
        <v>0</v>
      </c>
      <c r="BZ32" s="48"/>
    </row>
    <row r="33" spans="2:78">
      <c r="B33" s="37"/>
      <c r="G33" s="39"/>
      <c r="Q33" s="40"/>
      <c r="Y33" s="14" t="s">
        <v>182</v>
      </c>
      <c r="Z33" s="9" t="s">
        <v>183</v>
      </c>
      <c r="AA33" s="10">
        <v>45700</v>
      </c>
      <c r="AB33" s="15"/>
      <c r="AC33" s="15"/>
      <c r="AD33" s="15"/>
      <c r="AE33" s="15"/>
      <c r="AF33" s="15"/>
      <c r="AG33" s="11"/>
      <c r="AH33" s="11"/>
      <c r="AI33" s="11"/>
      <c r="AJ33" s="17"/>
      <c r="AK33" s="17"/>
      <c r="AL33" s="17"/>
      <c r="AM33" s="12"/>
      <c r="AN33" s="12"/>
      <c r="AO33" s="18"/>
      <c r="AP33" s="12"/>
      <c r="AQ33" s="12"/>
      <c r="AR33" s="12"/>
      <c r="AS33" s="18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8"/>
      <c r="BE33" s="12"/>
      <c r="BF33" s="12"/>
      <c r="BG33" s="12"/>
      <c r="BH33" s="12"/>
      <c r="BI33" s="12"/>
      <c r="BJ33" s="12"/>
      <c r="BK33" s="24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>
        <v>31</v>
      </c>
      <c r="BZ33" s="48"/>
    </row>
    <row r="34" spans="2:78">
      <c r="B34" s="1" t="s">
        <v>184</v>
      </c>
      <c r="G34" s="39" t="s">
        <v>185</v>
      </c>
      <c r="Q34" s="40"/>
      <c r="BZ34" s="48"/>
    </row>
    <row r="35" spans="2:78">
      <c r="B35" s="22" t="s">
        <v>186</v>
      </c>
      <c r="G35" s="39" t="s">
        <v>187</v>
      </c>
      <c r="Q35" s="40"/>
      <c r="BZ35" s="48"/>
    </row>
    <row r="36" spans="2:78">
      <c r="B36" s="22" t="s">
        <v>188</v>
      </c>
      <c r="G36" s="39" t="s">
        <v>189</v>
      </c>
      <c r="Q36" s="40"/>
      <c r="Y36" s="102" t="s">
        <v>190</v>
      </c>
      <c r="Z36" s="103"/>
      <c r="BZ36" s="48"/>
    </row>
    <row r="37" spans="2:78">
      <c r="B37" s="19" t="s">
        <v>191</v>
      </c>
      <c r="G37" s="39" t="s">
        <v>192</v>
      </c>
      <c r="Q37" s="40"/>
      <c r="Y37" s="3" t="s">
        <v>2</v>
      </c>
      <c r="Z37" s="3" t="s">
        <v>3</v>
      </c>
      <c r="AA37" s="4" t="s">
        <v>4</v>
      </c>
      <c r="BZ37" s="48"/>
    </row>
    <row r="38" spans="2:78">
      <c r="B38" s="22" t="s">
        <v>193</v>
      </c>
      <c r="G38" s="39" t="s">
        <v>194</v>
      </c>
      <c r="Q38" s="40"/>
      <c r="Y38" s="14" t="s">
        <v>195</v>
      </c>
      <c r="Z38" s="23" t="s">
        <v>196</v>
      </c>
      <c r="AA38" s="10" t="s">
        <v>197</v>
      </c>
      <c r="BZ38" s="48"/>
    </row>
    <row r="39" spans="2:78">
      <c r="B39" s="22" t="s">
        <v>198</v>
      </c>
      <c r="G39" s="39"/>
      <c r="Q39" s="40"/>
      <c r="Y39" s="14" t="s">
        <v>199</v>
      </c>
      <c r="Z39" s="23" t="s">
        <v>200</v>
      </c>
      <c r="AA39" s="10" t="s">
        <v>197</v>
      </c>
      <c r="BZ39" s="48"/>
    </row>
    <row r="40" spans="2:78">
      <c r="G40" s="39"/>
      <c r="Q40" s="40"/>
      <c r="Y40" s="14" t="s">
        <v>201</v>
      </c>
      <c r="Z40" s="23" t="s">
        <v>202</v>
      </c>
      <c r="AA40" s="10" t="s">
        <v>197</v>
      </c>
      <c r="BZ40" s="48"/>
    </row>
    <row r="41" spans="2:78">
      <c r="B41" s="1" t="s">
        <v>203</v>
      </c>
      <c r="G41" s="39"/>
      <c r="Q41" s="40"/>
      <c r="Y41" s="14" t="s">
        <v>204</v>
      </c>
      <c r="Z41" s="23" t="s">
        <v>83</v>
      </c>
      <c r="AA41" s="10" t="s">
        <v>197</v>
      </c>
      <c r="BZ41" s="48"/>
    </row>
    <row r="42" spans="2:78">
      <c r="B42" s="6" t="s">
        <v>205</v>
      </c>
      <c r="G42" s="39"/>
      <c r="Q42" s="40"/>
      <c r="Y42" s="14" t="s">
        <v>206</v>
      </c>
      <c r="Z42" s="23" t="s">
        <v>207</v>
      </c>
      <c r="AA42" s="10" t="s">
        <v>197</v>
      </c>
      <c r="BZ42" s="48"/>
    </row>
    <row r="43" spans="2:78">
      <c r="B43" s="6" t="s">
        <v>208</v>
      </c>
      <c r="G43" s="39"/>
      <c r="Q43" s="40"/>
      <c r="Y43" s="14" t="s">
        <v>209</v>
      </c>
      <c r="Z43" s="23" t="s">
        <v>210</v>
      </c>
      <c r="AA43" s="10" t="s">
        <v>197</v>
      </c>
      <c r="BZ43" s="48"/>
    </row>
    <row r="44" spans="2:78">
      <c r="B44" s="6" t="s">
        <v>211</v>
      </c>
      <c r="G44" s="39"/>
      <c r="Q44" s="40"/>
      <c r="Y44" s="14" t="s">
        <v>56</v>
      </c>
      <c r="Z44" s="23" t="s">
        <v>212</v>
      </c>
      <c r="AA44" s="10" t="s">
        <v>197</v>
      </c>
    </row>
    <row r="45" spans="2:78">
      <c r="B45" s="19" t="s">
        <v>213</v>
      </c>
      <c r="G45" s="50"/>
      <c r="H45" s="51"/>
      <c r="I45" s="51"/>
      <c r="J45" s="51"/>
      <c r="K45" s="51"/>
      <c r="L45" s="51"/>
      <c r="M45" s="51"/>
      <c r="N45" s="51"/>
      <c r="O45" s="51"/>
      <c r="P45" s="51"/>
      <c r="Q45" s="52"/>
      <c r="Y45" s="14" t="s">
        <v>214</v>
      </c>
      <c r="Z45" s="23" t="s">
        <v>215</v>
      </c>
      <c r="AA45" s="10" t="s">
        <v>197</v>
      </c>
    </row>
    <row r="46" spans="2:78">
      <c r="B46" s="6" t="s">
        <v>216</v>
      </c>
      <c r="Q46"/>
      <c r="Y46" s="14" t="s">
        <v>217</v>
      </c>
      <c r="Z46" s="23" t="s">
        <v>218</v>
      </c>
      <c r="AA46" s="10" t="s">
        <v>197</v>
      </c>
    </row>
    <row r="47" spans="2:78">
      <c r="B47" s="6" t="s">
        <v>219</v>
      </c>
      <c r="Q47"/>
      <c r="Y47" s="14" t="s">
        <v>220</v>
      </c>
      <c r="Z47" s="23" t="s">
        <v>221</v>
      </c>
      <c r="AA47" s="10" t="s">
        <v>197</v>
      </c>
    </row>
    <row r="48" spans="2:78">
      <c r="B48" s="13"/>
      <c r="Q48"/>
      <c r="Y48" s="14" t="s">
        <v>131</v>
      </c>
      <c r="Z48" s="23" t="s">
        <v>222</v>
      </c>
      <c r="AA48" s="10" t="s">
        <v>197</v>
      </c>
    </row>
    <row r="49" spans="2:17">
      <c r="B49" s="6" t="s">
        <v>223</v>
      </c>
      <c r="Q49"/>
    </row>
    <row r="50" spans="2:17">
      <c r="B50" s="6" t="s">
        <v>224</v>
      </c>
      <c r="Q50"/>
    </row>
    <row r="51" spans="2:17">
      <c r="B51" s="6" t="s">
        <v>225</v>
      </c>
      <c r="Q51"/>
    </row>
    <row r="52" spans="2:17">
      <c r="B52" s="19" t="s">
        <v>226</v>
      </c>
      <c r="Q52"/>
    </row>
    <row r="53" spans="2:17">
      <c r="B53" s="6" t="s">
        <v>227</v>
      </c>
      <c r="Q53"/>
    </row>
    <row r="54" spans="2:17">
      <c r="B54" s="22" t="s">
        <v>228</v>
      </c>
      <c r="Q54"/>
    </row>
    <row r="55" spans="2:17" s="38" customFormat="1">
      <c r="B55" s="53"/>
    </row>
    <row r="56" spans="2:17">
      <c r="B56" s="54" t="s">
        <v>229</v>
      </c>
      <c r="Q56"/>
    </row>
    <row r="57" spans="2:17">
      <c r="B57" s="54" t="s">
        <v>230</v>
      </c>
      <c r="Q57"/>
    </row>
    <row r="58" spans="2:17">
      <c r="B58" s="54" t="s">
        <v>231</v>
      </c>
      <c r="Q58"/>
    </row>
    <row r="59" spans="2:17">
      <c r="B59" s="53"/>
      <c r="Q59"/>
    </row>
    <row r="60" spans="2:17">
      <c r="B60" s="54" t="s">
        <v>232</v>
      </c>
      <c r="Q60"/>
    </row>
    <row r="61" spans="2:17">
      <c r="B61" s="54" t="s">
        <v>233</v>
      </c>
      <c r="Q61"/>
    </row>
    <row r="62" spans="2:17">
      <c r="B62" s="54" t="s">
        <v>234</v>
      </c>
      <c r="Q62"/>
    </row>
    <row r="63" spans="2:17">
      <c r="B63" s="53" t="s">
        <v>235</v>
      </c>
      <c r="Q63"/>
    </row>
    <row r="64" spans="2:17">
      <c r="B64" s="54" t="s">
        <v>236</v>
      </c>
      <c r="Q64"/>
    </row>
    <row r="65" spans="2:17">
      <c r="B65" s="54" t="s">
        <v>237</v>
      </c>
      <c r="Q65"/>
    </row>
    <row r="66" spans="2:17">
      <c r="B66" s="54" t="s">
        <v>238</v>
      </c>
      <c r="Q66"/>
    </row>
    <row r="67" spans="2:17">
      <c r="B67" s="53" t="s">
        <v>235</v>
      </c>
      <c r="Q67"/>
    </row>
    <row r="68" spans="2:17">
      <c r="B68" s="54" t="s">
        <v>239</v>
      </c>
      <c r="Q68"/>
    </row>
    <row r="69" spans="2:17">
      <c r="B69" s="54" t="s">
        <v>240</v>
      </c>
      <c r="Q69"/>
    </row>
    <row r="70" spans="2:17">
      <c r="B70" s="54" t="s">
        <v>241</v>
      </c>
      <c r="Q70"/>
    </row>
    <row r="71" spans="2:17">
      <c r="B71" s="53"/>
      <c r="Q71"/>
    </row>
    <row r="72" spans="2:17">
      <c r="B72" s="54" t="s">
        <v>242</v>
      </c>
      <c r="Q72"/>
    </row>
    <row r="73" spans="2:17">
      <c r="B73" s="54" t="s">
        <v>243</v>
      </c>
      <c r="Q73"/>
    </row>
    <row r="74" spans="2:17">
      <c r="B74" s="54" t="s">
        <v>244</v>
      </c>
      <c r="Q74"/>
    </row>
    <row r="75" spans="2:17">
      <c r="B75" s="53"/>
      <c r="Q75"/>
    </row>
    <row r="76" spans="2:17">
      <c r="B76" s="54" t="s">
        <v>245</v>
      </c>
      <c r="Q76"/>
    </row>
    <row r="77" spans="2:17">
      <c r="B77" s="54" t="s">
        <v>246</v>
      </c>
      <c r="Q77"/>
    </row>
    <row r="78" spans="2:17">
      <c r="B78" s="54" t="s">
        <v>247</v>
      </c>
      <c r="Q78"/>
    </row>
    <row r="79" spans="2:17">
      <c r="B79" s="53"/>
      <c r="Q79"/>
    </row>
    <row r="80" spans="2:17">
      <c r="B80" s="54" t="s">
        <v>248</v>
      </c>
      <c r="Q80"/>
    </row>
    <row r="81" spans="2:17">
      <c r="B81" s="54" t="s">
        <v>249</v>
      </c>
      <c r="Q81"/>
    </row>
    <row r="82" spans="2:17">
      <c r="B82" s="54" t="s">
        <v>250</v>
      </c>
      <c r="Q82"/>
    </row>
    <row r="83" spans="2:17">
      <c r="B83" s="53"/>
      <c r="Q83"/>
    </row>
    <row r="84" spans="2:17">
      <c r="B84" s="54" t="s">
        <v>251</v>
      </c>
      <c r="Q84"/>
    </row>
    <row r="85" spans="2:17">
      <c r="B85" s="54" t="s">
        <v>252</v>
      </c>
      <c r="Q85"/>
    </row>
    <row r="86" spans="2:17">
      <c r="B86" s="54" t="s">
        <v>253</v>
      </c>
      <c r="Q86"/>
    </row>
    <row r="87" spans="2:17">
      <c r="B87" s="53"/>
      <c r="Q87"/>
    </row>
    <row r="88" spans="2:17">
      <c r="B88" s="54" t="s">
        <v>254</v>
      </c>
      <c r="Q88"/>
    </row>
    <row r="89" spans="2:17">
      <c r="B89" s="54" t="s">
        <v>255</v>
      </c>
      <c r="Q89"/>
    </row>
    <row r="90" spans="2:17">
      <c r="B90" s="54" t="s">
        <v>256</v>
      </c>
      <c r="Q90"/>
    </row>
    <row r="91" spans="2:17">
      <c r="B91" s="53"/>
      <c r="Q91"/>
    </row>
    <row r="92" spans="2:17">
      <c r="B92" s="54" t="s">
        <v>257</v>
      </c>
      <c r="Q92"/>
    </row>
    <row r="93" spans="2:17">
      <c r="B93" s="54" t="s">
        <v>258</v>
      </c>
      <c r="Q93"/>
    </row>
    <row r="94" spans="2:17">
      <c r="B94" s="54" t="s">
        <v>259</v>
      </c>
      <c r="Q94"/>
    </row>
    <row r="95" spans="2:17">
      <c r="B95" s="53"/>
      <c r="Q95"/>
    </row>
    <row r="96" spans="2:17">
      <c r="B96" s="54" t="s">
        <v>260</v>
      </c>
      <c r="Q96"/>
    </row>
    <row r="97" spans="2:23">
      <c r="B97" s="54" t="s">
        <v>261</v>
      </c>
      <c r="Q97"/>
    </row>
    <row r="98" spans="2:23">
      <c r="B98" s="54" t="s">
        <v>262</v>
      </c>
      <c r="Q98"/>
    </row>
    <row r="99" spans="2:23">
      <c r="B99" s="13"/>
      <c r="Q99"/>
    </row>
    <row r="100" spans="2:23">
      <c r="B100" s="55" t="s">
        <v>263</v>
      </c>
      <c r="Q100"/>
      <c r="R100" s="38"/>
      <c r="S100" s="38"/>
      <c r="T100" s="38"/>
      <c r="U100" s="38"/>
      <c r="V100" s="38"/>
      <c r="W100" s="38"/>
    </row>
    <row r="101" spans="2:23" s="56" customFormat="1"/>
    <row r="102" spans="2:23" s="56" customFormat="1"/>
    <row r="103" spans="2:23" s="56" customFormat="1"/>
    <row r="104" spans="2:23" s="56" customFormat="1"/>
    <row r="105" spans="2:23" s="56" customFormat="1">
      <c r="B105" s="104" t="s">
        <v>264</v>
      </c>
      <c r="C105" s="105"/>
      <c r="D105" s="105"/>
      <c r="E105" s="106"/>
    </row>
    <row r="106" spans="2:23" s="57" customFormat="1">
      <c r="B106" s="107"/>
      <c r="C106" s="108"/>
      <c r="D106" s="108"/>
      <c r="E106" s="109"/>
    </row>
    <row r="107" spans="2:23" s="57" customFormat="1">
      <c r="B107" s="58"/>
      <c r="C107" s="58"/>
      <c r="D107" s="58"/>
      <c r="E107" s="58"/>
    </row>
    <row r="108" spans="2:23" s="56" customFormat="1">
      <c r="B108" s="94" t="s">
        <v>265</v>
      </c>
      <c r="C108" s="95"/>
      <c r="D108" s="95"/>
      <c r="E108" s="96"/>
    </row>
    <row r="109" spans="2:23" s="56" customFormat="1">
      <c r="B109" s="56" t="s">
        <v>266</v>
      </c>
      <c r="H109" t="s">
        <v>267</v>
      </c>
      <c r="M109" t="s">
        <v>268</v>
      </c>
    </row>
    <row r="110" spans="2:23" s="56" customFormat="1">
      <c r="B110" s="56" t="s">
        <v>269</v>
      </c>
      <c r="H110" t="s">
        <v>270</v>
      </c>
      <c r="M110" t="s">
        <v>271</v>
      </c>
    </row>
    <row r="111" spans="2:23" s="56" customFormat="1">
      <c r="B111" s="56" t="s">
        <v>272</v>
      </c>
      <c r="H111" t="s">
        <v>273</v>
      </c>
      <c r="M111" t="s">
        <v>274</v>
      </c>
    </row>
    <row r="112" spans="2:23" s="56" customFormat="1">
      <c r="B112" s="56" t="s">
        <v>275</v>
      </c>
      <c r="H112" t="s">
        <v>276</v>
      </c>
      <c r="M112" t="s">
        <v>277</v>
      </c>
    </row>
    <row r="113" spans="2:13" s="56" customFormat="1">
      <c r="B113" s="59" t="s">
        <v>278</v>
      </c>
      <c r="H113" t="s">
        <v>279</v>
      </c>
      <c r="M113" t="s">
        <v>74</v>
      </c>
    </row>
    <row r="114" spans="2:13" s="56" customFormat="1">
      <c r="B114" s="56" t="s">
        <v>235</v>
      </c>
      <c r="M114"/>
    </row>
    <row r="115" spans="2:13" s="56" customFormat="1">
      <c r="B115" s="56" t="s">
        <v>280</v>
      </c>
      <c r="M115" t="s">
        <v>281</v>
      </c>
    </row>
    <row r="116" spans="2:13" s="56" customFormat="1">
      <c r="B116" s="56" t="s">
        <v>282</v>
      </c>
      <c r="M116" t="s">
        <v>283</v>
      </c>
    </row>
    <row r="117" spans="2:13" s="56" customFormat="1">
      <c r="B117" s="56" t="s">
        <v>284</v>
      </c>
      <c r="M117" t="s">
        <v>285</v>
      </c>
    </row>
    <row r="118" spans="2:13" s="56" customFormat="1">
      <c r="B118" s="56" t="s">
        <v>286</v>
      </c>
      <c r="M118" t="s">
        <v>287</v>
      </c>
    </row>
    <row r="119" spans="2:13" s="56" customFormat="1">
      <c r="B119" s="56" t="s">
        <v>288</v>
      </c>
      <c r="M119" t="s">
        <v>289</v>
      </c>
    </row>
    <row r="120" spans="2:13" s="56" customFormat="1"/>
    <row r="121" spans="2:13" s="56" customFormat="1">
      <c r="B121" s="56" t="s">
        <v>290</v>
      </c>
    </row>
    <row r="122" spans="2:13" s="56" customFormat="1">
      <c r="B122" s="56" t="s">
        <v>291</v>
      </c>
    </row>
    <row r="123" spans="2:13" s="56" customFormat="1">
      <c r="B123" s="56" t="s">
        <v>292</v>
      </c>
    </row>
    <row r="124" spans="2:13">
      <c r="B124" t="s">
        <v>293</v>
      </c>
    </row>
    <row r="125" spans="2:13">
      <c r="B125" t="s">
        <v>294</v>
      </c>
    </row>
    <row r="127" spans="2:13">
      <c r="B127" t="s">
        <v>295</v>
      </c>
    </row>
    <row r="128" spans="2:13">
      <c r="B128" t="s">
        <v>296</v>
      </c>
    </row>
    <row r="129" spans="2:2">
      <c r="B129" t="s">
        <v>297</v>
      </c>
    </row>
    <row r="130" spans="2:2">
      <c r="B130" t="s">
        <v>298</v>
      </c>
    </row>
    <row r="131" spans="2:2">
      <c r="B131" t="s">
        <v>299</v>
      </c>
    </row>
    <row r="133" spans="2:2">
      <c r="B133" t="s">
        <v>300</v>
      </c>
    </row>
    <row r="134" spans="2:2">
      <c r="B134" t="s">
        <v>301</v>
      </c>
    </row>
    <row r="135" spans="2:2">
      <c r="B135" t="s">
        <v>302</v>
      </c>
    </row>
    <row r="136" spans="2:2">
      <c r="B136" t="s">
        <v>303</v>
      </c>
    </row>
    <row r="137" spans="2:2">
      <c r="B137" t="s">
        <v>304</v>
      </c>
    </row>
    <row r="139" spans="2:2">
      <c r="B139" t="s">
        <v>305</v>
      </c>
    </row>
    <row r="140" spans="2:2">
      <c r="B140" t="s">
        <v>306</v>
      </c>
    </row>
    <row r="141" spans="2:2">
      <c r="B141" t="s">
        <v>307</v>
      </c>
    </row>
    <row r="142" spans="2:2">
      <c r="B142" t="s">
        <v>308</v>
      </c>
    </row>
    <row r="143" spans="2:2">
      <c r="B143" t="s">
        <v>304</v>
      </c>
    </row>
    <row r="164" spans="2:2">
      <c r="B164" t="s">
        <v>309</v>
      </c>
    </row>
  </sheetData>
  <mergeCells count="6">
    <mergeCell ref="B108:E108"/>
    <mergeCell ref="G20:Q20"/>
    <mergeCell ref="G21:J21"/>
    <mergeCell ref="K21:N21"/>
    <mergeCell ref="Y36:Z36"/>
    <mergeCell ref="B105:E106"/>
  </mergeCells>
  <phoneticPr fontId="3" type="noConversion"/>
  <hyperlinks>
    <hyperlink ref="B5" r:id="rId1" display="https://smartstore.naver.com/malrin/products/10875004048" xr:uid="{00000000-0004-0000-0100-000000000000}"/>
    <hyperlink ref="B11" r:id="rId2" display="https://smartstore.naver.com/malrin/products/10497079069" xr:uid="{00000000-0004-0000-0100-000001000000}"/>
    <hyperlink ref="B19" r:id="rId3" display="https://smartstore.naver.com/malrin/products/10497200977" xr:uid="{00000000-0004-0000-0100-000002000000}"/>
    <hyperlink ref="B25" r:id="rId4" display="https://smartstore.naver.com/malrin/products/11174824567" xr:uid="{00000000-0004-0000-0100-000003000000}"/>
    <hyperlink ref="G5" r:id="rId5" display="https://smartstore.naver.com/wooahan7942/products/10893022648" xr:uid="{00000000-0004-0000-0100-000004000000}"/>
    <hyperlink ref="P5" r:id="rId6" display="https://smartstore.naver.com/kwmemory7942/products/10012243088" xr:uid="{00000000-0004-0000-0100-000005000000}"/>
    <hyperlink ref="B37" r:id="rId7" display="https://smartstore.naver.com/malrin/products/11174824567" xr:uid="{00000000-0004-0000-0100-000006000000}"/>
    <hyperlink ref="G13" r:id="rId8" display="https://smartstore.naver.com/wooahan7942/products/9512318544" xr:uid="{00000000-0004-0000-0100-000007000000}"/>
    <hyperlink ref="P13" r:id="rId9" display="https://smartstore.naver.com/kwmemory7942/products/10973530973" xr:uid="{00000000-0004-0000-0100-000008000000}"/>
    <hyperlink ref="B45" r:id="rId10" display="https://smartstore.naver.com/malrin/products/10940684985" xr:uid="{00000000-0004-0000-0100-000009000000}"/>
    <hyperlink ref="B52" r:id="rId11" display="https://smartstore.naver.com/malrin/products/11191205132" xr:uid="{00000000-0004-0000-0100-00000A000000}"/>
    <hyperlink ref="I23" r:id="rId12" xr:uid="{00000000-0004-0000-0100-00000B000000}"/>
    <hyperlink ref="I24" r:id="rId13" xr:uid="{00000000-0004-0000-0100-00000C000000}"/>
    <hyperlink ref="I25" r:id="rId14" xr:uid="{00000000-0004-0000-0100-00000D000000}"/>
    <hyperlink ref="I26" r:id="rId15" xr:uid="{00000000-0004-0000-0100-00000E000000}"/>
  </hyperlinks>
  <pageMargins left="0.7" right="0.7" top="0.75" bottom="0.75" header="0.3" footer="0.3"/>
  <pageSetup paperSize="9" orientation="portrait" r:id="rId16"/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zoomScale="115" zoomScaleNormal="115" workbookViewId="0">
      <selection activeCell="H28" sqref="H28"/>
    </sheetView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P30"/>
  <sheetViews>
    <sheetView showGridLines="0" workbookViewId="0">
      <selection activeCell="H28" sqref="H28"/>
    </sheetView>
  </sheetViews>
  <sheetFormatPr defaultRowHeight="16.5"/>
  <cols>
    <col min="2" max="2" width="13" bestFit="1" customWidth="1"/>
    <col min="3" max="3" width="25.5" bestFit="1" customWidth="1"/>
    <col min="4" max="4" width="7.125" customWidth="1"/>
    <col min="6" max="6" width="11" bestFit="1" customWidth="1"/>
  </cols>
  <sheetData>
    <row r="3" spans="2:8" ht="17.25" thickBot="1"/>
    <row r="4" spans="2:8" ht="17.25" thickTop="1">
      <c r="C4" s="82" t="s">
        <v>583</v>
      </c>
      <c r="D4" s="82" t="s">
        <v>582</v>
      </c>
      <c r="E4" s="82" t="s">
        <v>566</v>
      </c>
      <c r="F4" s="82" t="s">
        <v>576</v>
      </c>
      <c r="G4" s="82" t="s">
        <v>567</v>
      </c>
      <c r="H4" s="75" t="s">
        <v>568</v>
      </c>
    </row>
    <row r="5" spans="2:8">
      <c r="B5" s="110" t="s">
        <v>587</v>
      </c>
      <c r="C5" s="112" t="s">
        <v>577</v>
      </c>
      <c r="D5" s="75" t="s">
        <v>578</v>
      </c>
      <c r="E5" s="83">
        <v>7500</v>
      </c>
      <c r="F5" s="84">
        <v>13900</v>
      </c>
      <c r="H5" s="79">
        <f>F5-E5-G5</f>
        <v>6400</v>
      </c>
    </row>
    <row r="6" spans="2:8">
      <c r="B6" s="111"/>
      <c r="C6" s="112"/>
      <c r="D6" s="75" t="s">
        <v>579</v>
      </c>
      <c r="E6" s="83">
        <f>E5*2</f>
        <v>15000</v>
      </c>
      <c r="F6" s="84">
        <v>25900</v>
      </c>
      <c r="H6" s="79">
        <f>F6-E6-G6</f>
        <v>10900</v>
      </c>
    </row>
    <row r="7" spans="2:8">
      <c r="B7" s="111"/>
      <c r="C7" s="112"/>
      <c r="D7" s="75" t="s">
        <v>580</v>
      </c>
      <c r="E7" s="83">
        <f>E5*3</f>
        <v>22500</v>
      </c>
      <c r="F7" s="84">
        <v>29800</v>
      </c>
      <c r="G7" s="84">
        <v>3300</v>
      </c>
      <c r="H7" s="79">
        <f>F7-E7-G7</f>
        <v>4000</v>
      </c>
    </row>
    <row r="8" spans="2:8" ht="17.25" thickBot="1">
      <c r="B8" s="111"/>
      <c r="C8" s="113"/>
      <c r="D8" s="85" t="s">
        <v>581</v>
      </c>
      <c r="E8" s="86">
        <f>E5*5</f>
        <v>37500</v>
      </c>
      <c r="F8" s="87">
        <v>39500</v>
      </c>
      <c r="G8" s="87">
        <v>3300</v>
      </c>
      <c r="H8" s="79">
        <f>F8-E8-G8</f>
        <v>-1300</v>
      </c>
    </row>
    <row r="9" spans="2:8" ht="17.25" thickTop="1">
      <c r="B9" s="111"/>
      <c r="C9" s="114" t="s">
        <v>584</v>
      </c>
      <c r="D9" s="82" t="s">
        <v>578</v>
      </c>
      <c r="E9" s="88">
        <v>8500</v>
      </c>
      <c r="F9" s="89">
        <v>14900</v>
      </c>
      <c r="G9" s="90"/>
      <c r="H9" s="79">
        <f t="shared" ref="H9:H20" si="0">F9-E9-G9</f>
        <v>6400</v>
      </c>
    </row>
    <row r="10" spans="2:8">
      <c r="B10" s="111"/>
      <c r="C10" s="112"/>
      <c r="D10" s="75" t="s">
        <v>579</v>
      </c>
      <c r="E10" s="83">
        <f>E9*2</f>
        <v>17000</v>
      </c>
      <c r="F10" s="84">
        <v>25900</v>
      </c>
      <c r="H10" s="79">
        <f t="shared" si="0"/>
        <v>8900</v>
      </c>
    </row>
    <row r="11" spans="2:8">
      <c r="B11" s="111"/>
      <c r="C11" s="112"/>
      <c r="D11" s="75" t="s">
        <v>580</v>
      </c>
      <c r="E11" s="83">
        <f>E9*3</f>
        <v>25500</v>
      </c>
      <c r="F11" s="84">
        <v>34900</v>
      </c>
      <c r="G11" s="84">
        <v>3300</v>
      </c>
      <c r="H11" s="79">
        <f t="shared" si="0"/>
        <v>6100</v>
      </c>
    </row>
    <row r="12" spans="2:8" ht="17.25" thickBot="1">
      <c r="B12" s="111"/>
      <c r="C12" s="113"/>
      <c r="D12" s="85" t="s">
        <v>581</v>
      </c>
      <c r="E12" s="86">
        <f>E9*5</f>
        <v>42500</v>
      </c>
      <c r="F12" s="87">
        <v>49500</v>
      </c>
      <c r="G12" s="87">
        <v>3300</v>
      </c>
      <c r="H12" s="79">
        <f t="shared" si="0"/>
        <v>3700</v>
      </c>
    </row>
    <row r="13" spans="2:8" ht="17.25" thickTop="1">
      <c r="B13" s="111"/>
      <c r="C13" s="114" t="s">
        <v>586</v>
      </c>
      <c r="D13" s="82" t="s">
        <v>578</v>
      </c>
      <c r="E13" s="88">
        <v>9000</v>
      </c>
      <c r="F13" s="89">
        <v>14900</v>
      </c>
      <c r="G13" s="90"/>
      <c r="H13" s="79">
        <f t="shared" si="0"/>
        <v>5900</v>
      </c>
    </row>
    <row r="14" spans="2:8">
      <c r="B14" s="111"/>
      <c r="C14" s="112"/>
      <c r="D14" s="75" t="s">
        <v>579</v>
      </c>
      <c r="E14" s="83">
        <f>E13*2</f>
        <v>18000</v>
      </c>
      <c r="F14" s="84">
        <v>25900</v>
      </c>
      <c r="H14" s="79">
        <f t="shared" si="0"/>
        <v>7900</v>
      </c>
    </row>
    <row r="15" spans="2:8">
      <c r="B15" s="111"/>
      <c r="C15" s="112"/>
      <c r="D15" s="75" t="s">
        <v>580</v>
      </c>
      <c r="E15" s="83">
        <f>E13*3</f>
        <v>27000</v>
      </c>
      <c r="F15" s="84">
        <v>34900</v>
      </c>
      <c r="G15" s="84">
        <v>3300</v>
      </c>
      <c r="H15" s="79">
        <f t="shared" si="0"/>
        <v>4600</v>
      </c>
    </row>
    <row r="16" spans="2:8" ht="17.25" thickBot="1">
      <c r="B16" s="111"/>
      <c r="C16" s="113"/>
      <c r="D16" s="85" t="s">
        <v>581</v>
      </c>
      <c r="E16" s="86">
        <f>E13*5</f>
        <v>45000</v>
      </c>
      <c r="F16" s="87">
        <v>49500</v>
      </c>
      <c r="G16" s="87">
        <v>3300</v>
      </c>
      <c r="H16" s="79">
        <f t="shared" si="0"/>
        <v>1200</v>
      </c>
    </row>
    <row r="17" spans="2:16" ht="17.25" thickTop="1">
      <c r="B17" s="111"/>
      <c r="C17" s="115" t="s">
        <v>585</v>
      </c>
      <c r="D17" s="82" t="s">
        <v>578</v>
      </c>
      <c r="E17" s="88">
        <v>9500</v>
      </c>
      <c r="F17" s="89">
        <v>14900</v>
      </c>
      <c r="G17" s="90"/>
      <c r="H17" s="79">
        <f t="shared" si="0"/>
        <v>5400</v>
      </c>
    </row>
    <row r="18" spans="2:16">
      <c r="B18" s="111"/>
      <c r="C18" s="112"/>
      <c r="D18" s="75" t="s">
        <v>579</v>
      </c>
      <c r="E18" s="83">
        <f>E17*2</f>
        <v>19000</v>
      </c>
      <c r="F18" s="84">
        <v>25900</v>
      </c>
      <c r="H18" s="79">
        <f t="shared" si="0"/>
        <v>6900</v>
      </c>
    </row>
    <row r="19" spans="2:16">
      <c r="B19" s="111"/>
      <c r="C19" s="112"/>
      <c r="D19" s="75" t="s">
        <v>580</v>
      </c>
      <c r="E19" s="83">
        <f>E17*3</f>
        <v>28500</v>
      </c>
      <c r="F19" s="84">
        <v>34900</v>
      </c>
      <c r="G19" s="84">
        <v>3300</v>
      </c>
      <c r="H19" s="79">
        <f t="shared" si="0"/>
        <v>3100</v>
      </c>
    </row>
    <row r="20" spans="2:16" ht="17.25" thickBot="1">
      <c r="B20" s="111"/>
      <c r="C20" s="113"/>
      <c r="D20" s="85" t="s">
        <v>581</v>
      </c>
      <c r="E20" s="86">
        <f>E17*5</f>
        <v>47500</v>
      </c>
      <c r="F20" s="87">
        <v>49500</v>
      </c>
      <c r="G20" s="87">
        <v>3300</v>
      </c>
      <c r="H20" s="79">
        <f t="shared" si="0"/>
        <v>-1300</v>
      </c>
      <c r="O20" s="78">
        <v>52000</v>
      </c>
      <c r="P20" s="78">
        <v>13900</v>
      </c>
    </row>
    <row r="21" spans="2:16" ht="17.25" thickTop="1"/>
    <row r="23" spans="2:16">
      <c r="C23" s="75" t="s">
        <v>583</v>
      </c>
    </row>
    <row r="24" spans="2:16">
      <c r="C24" t="s">
        <v>588</v>
      </c>
    </row>
    <row r="25" spans="2:16">
      <c r="C25" t="s">
        <v>589</v>
      </c>
    </row>
    <row r="26" spans="2:16">
      <c r="C26" t="s">
        <v>590</v>
      </c>
      <c r="D26" t="s">
        <v>595</v>
      </c>
    </row>
    <row r="27" spans="2:16">
      <c r="C27" t="s">
        <v>591</v>
      </c>
    </row>
    <row r="28" spans="2:16">
      <c r="C28" t="s">
        <v>592</v>
      </c>
    </row>
    <row r="29" spans="2:16">
      <c r="C29" t="s">
        <v>593</v>
      </c>
    </row>
    <row r="30" spans="2:16">
      <c r="C30" t="s">
        <v>594</v>
      </c>
    </row>
  </sheetData>
  <mergeCells count="5">
    <mergeCell ref="B5:B20"/>
    <mergeCell ref="C5:C8"/>
    <mergeCell ref="C9:C12"/>
    <mergeCell ref="C13:C16"/>
    <mergeCell ref="C17:C20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트래픽 현황</vt:lpstr>
      <vt:lpstr>트래픽&amp;네이버 연동</vt:lpstr>
      <vt:lpstr>신제품 연습장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 영주</dc:creator>
  <cp:lastModifiedBy>유 영주</cp:lastModifiedBy>
  <dcterms:created xsi:type="dcterms:W3CDTF">2025-03-04T00:21:56Z</dcterms:created>
  <dcterms:modified xsi:type="dcterms:W3CDTF">2025-08-07T00:55:49Z</dcterms:modified>
</cp:coreProperties>
</file>